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efektetés-ösztönzési Osztály\Pécs.hu\Feltölthető anyagok\VÉGLEGES\Hasznos információk\"/>
    </mc:Choice>
  </mc:AlternateContent>
  <xr:revisionPtr revIDLastSave="0" documentId="13_ncr:1_{8BA0190B-3723-4384-AC62-39FFDEB5C21B}" xr6:coauthVersionLast="45" xr6:coauthVersionMax="45" xr10:uidLastSave="{00000000-0000-0000-0000-000000000000}"/>
  <bookViews>
    <workbookView xWindow="-120" yWindow="-120" windowWidth="29040" windowHeight="15990" xr2:uid="{B25BC65D-C2B6-4C1F-9AB5-7A5815DFD37B}"/>
  </bookViews>
  <sheets>
    <sheet name="Bérek" sheetId="1" r:id="rId1"/>
    <sheet name="Bérek_deviza (Euró, USD)" sheetId="6" r:id="rId2"/>
    <sheet name="Árfolyam (frissíteni)" sheetId="3" r:id="rId3"/>
  </sheets>
  <definedNames>
    <definedName name="KülsőAdatok_1" localSheetId="2" hidden="1">'Árfolyam (frissíteni)'!$A$1:$K$150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9" i="6" l="1"/>
  <c r="J39" i="6"/>
  <c r="K39" i="6"/>
  <c r="L39" i="6"/>
  <c r="M39" i="6"/>
  <c r="I40" i="6"/>
  <c r="J40" i="6"/>
  <c r="K40" i="6"/>
  <c r="L40" i="6"/>
  <c r="M40" i="6"/>
  <c r="I41" i="6"/>
  <c r="J41" i="6"/>
  <c r="K41" i="6"/>
  <c r="L41" i="6"/>
  <c r="M41" i="6"/>
  <c r="I42" i="6"/>
  <c r="J42" i="6"/>
  <c r="K42" i="6"/>
  <c r="L42" i="6"/>
  <c r="M42" i="6"/>
  <c r="I43" i="6"/>
  <c r="J43" i="6"/>
  <c r="K43" i="6"/>
  <c r="L43" i="6"/>
  <c r="M43" i="6"/>
  <c r="I44" i="6"/>
  <c r="J44" i="6"/>
  <c r="K44" i="6"/>
  <c r="L44" i="6"/>
  <c r="M44" i="6"/>
  <c r="I45" i="6"/>
  <c r="J45" i="6"/>
  <c r="K45" i="6"/>
  <c r="L45" i="6"/>
  <c r="M45" i="6"/>
  <c r="I46" i="6"/>
  <c r="J46" i="6"/>
  <c r="K46" i="6"/>
  <c r="L46" i="6"/>
  <c r="M46" i="6"/>
  <c r="I47" i="6"/>
  <c r="J47" i="6"/>
  <c r="K47" i="6"/>
  <c r="L47" i="6"/>
  <c r="M47" i="6"/>
  <c r="I48" i="6"/>
  <c r="J48" i="6"/>
  <c r="K48" i="6"/>
  <c r="L48" i="6"/>
  <c r="M48" i="6"/>
  <c r="I49" i="6"/>
  <c r="J49" i="6"/>
  <c r="K49" i="6"/>
  <c r="L49" i="6"/>
  <c r="M49" i="6"/>
  <c r="I50" i="6"/>
  <c r="J50" i="6"/>
  <c r="K50" i="6"/>
  <c r="L50" i="6"/>
  <c r="M50" i="6"/>
  <c r="I51" i="6"/>
  <c r="J51" i="6"/>
  <c r="K51" i="6"/>
  <c r="L51" i="6"/>
  <c r="M51" i="6"/>
  <c r="I52" i="6"/>
  <c r="J52" i="6"/>
  <c r="K52" i="6"/>
  <c r="L52" i="6"/>
  <c r="M52" i="6"/>
  <c r="I53" i="6"/>
  <c r="J53" i="6"/>
  <c r="K53" i="6"/>
  <c r="L53" i="6"/>
  <c r="M53" i="6"/>
  <c r="I54" i="6"/>
  <c r="J54" i="6"/>
  <c r="K54" i="6"/>
  <c r="L54" i="6"/>
  <c r="M54" i="6"/>
  <c r="I55" i="6"/>
  <c r="J55" i="6"/>
  <c r="K55" i="6"/>
  <c r="L55" i="6"/>
  <c r="M55" i="6"/>
  <c r="I56" i="6"/>
  <c r="J56" i="6"/>
  <c r="K56" i="6"/>
  <c r="L56" i="6"/>
  <c r="M56" i="6"/>
  <c r="I57" i="6"/>
  <c r="J57" i="6"/>
  <c r="K57" i="6"/>
  <c r="L57" i="6"/>
  <c r="M57" i="6"/>
  <c r="I58" i="6"/>
  <c r="J58" i="6"/>
  <c r="K58" i="6"/>
  <c r="L58" i="6"/>
  <c r="M58" i="6"/>
  <c r="I59" i="6"/>
  <c r="J59" i="6"/>
  <c r="K59" i="6"/>
  <c r="L59" i="6"/>
  <c r="M59" i="6"/>
  <c r="I60" i="6"/>
  <c r="J60" i="6"/>
  <c r="K60" i="6"/>
  <c r="L60" i="6"/>
  <c r="M60" i="6"/>
  <c r="I62" i="6"/>
  <c r="J62" i="6"/>
  <c r="K62" i="6"/>
  <c r="L62" i="6"/>
  <c r="M62" i="6"/>
  <c r="I63" i="6"/>
  <c r="J63" i="6"/>
  <c r="K63" i="6"/>
  <c r="L63" i="6"/>
  <c r="M63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2" i="6"/>
  <c r="H63" i="6"/>
  <c r="H39" i="6"/>
  <c r="B40" i="6"/>
  <c r="C40" i="6"/>
  <c r="D40" i="6"/>
  <c r="E40" i="6"/>
  <c r="F40" i="6"/>
  <c r="G40" i="6"/>
  <c r="B41" i="6"/>
  <c r="C41" i="6"/>
  <c r="D41" i="6"/>
  <c r="E41" i="6"/>
  <c r="F41" i="6"/>
  <c r="G41" i="6"/>
  <c r="B42" i="6"/>
  <c r="C42" i="6"/>
  <c r="D42" i="6"/>
  <c r="E42" i="6"/>
  <c r="F42" i="6"/>
  <c r="G42" i="6"/>
  <c r="B43" i="6"/>
  <c r="C43" i="6"/>
  <c r="D43" i="6"/>
  <c r="E43" i="6"/>
  <c r="F43" i="6"/>
  <c r="G43" i="6"/>
  <c r="B44" i="6"/>
  <c r="C44" i="6"/>
  <c r="D44" i="6"/>
  <c r="E44" i="6"/>
  <c r="F44" i="6"/>
  <c r="G44" i="6"/>
  <c r="B45" i="6"/>
  <c r="C45" i="6"/>
  <c r="D45" i="6"/>
  <c r="E45" i="6"/>
  <c r="F45" i="6"/>
  <c r="G45" i="6"/>
  <c r="B46" i="6"/>
  <c r="C46" i="6"/>
  <c r="D46" i="6"/>
  <c r="E46" i="6"/>
  <c r="F46" i="6"/>
  <c r="G46" i="6"/>
  <c r="B47" i="6"/>
  <c r="C47" i="6"/>
  <c r="D47" i="6"/>
  <c r="E47" i="6"/>
  <c r="F47" i="6"/>
  <c r="G47" i="6"/>
  <c r="B48" i="6"/>
  <c r="C48" i="6"/>
  <c r="D48" i="6"/>
  <c r="E48" i="6"/>
  <c r="F48" i="6"/>
  <c r="G48" i="6"/>
  <c r="B49" i="6"/>
  <c r="C49" i="6"/>
  <c r="D49" i="6"/>
  <c r="E49" i="6"/>
  <c r="F49" i="6"/>
  <c r="G49" i="6"/>
  <c r="B50" i="6"/>
  <c r="C50" i="6"/>
  <c r="D50" i="6"/>
  <c r="E50" i="6"/>
  <c r="F50" i="6"/>
  <c r="G50" i="6"/>
  <c r="B51" i="6"/>
  <c r="C51" i="6"/>
  <c r="D51" i="6"/>
  <c r="E51" i="6"/>
  <c r="F51" i="6"/>
  <c r="G51" i="6"/>
  <c r="B52" i="6"/>
  <c r="C52" i="6"/>
  <c r="D52" i="6"/>
  <c r="E52" i="6"/>
  <c r="F52" i="6"/>
  <c r="G52" i="6"/>
  <c r="B53" i="6"/>
  <c r="C53" i="6"/>
  <c r="D53" i="6"/>
  <c r="E53" i="6"/>
  <c r="F53" i="6"/>
  <c r="G53" i="6"/>
  <c r="B54" i="6"/>
  <c r="C54" i="6"/>
  <c r="D54" i="6"/>
  <c r="E54" i="6"/>
  <c r="F54" i="6"/>
  <c r="G54" i="6"/>
  <c r="B55" i="6"/>
  <c r="C55" i="6"/>
  <c r="D55" i="6"/>
  <c r="E55" i="6"/>
  <c r="F55" i="6"/>
  <c r="G55" i="6"/>
  <c r="B56" i="6"/>
  <c r="C56" i="6"/>
  <c r="D56" i="6"/>
  <c r="E56" i="6"/>
  <c r="F56" i="6"/>
  <c r="G56" i="6"/>
  <c r="B57" i="6"/>
  <c r="C57" i="6"/>
  <c r="D57" i="6"/>
  <c r="E57" i="6"/>
  <c r="F57" i="6"/>
  <c r="G57" i="6"/>
  <c r="B58" i="6"/>
  <c r="C58" i="6"/>
  <c r="D58" i="6"/>
  <c r="E58" i="6"/>
  <c r="F58" i="6"/>
  <c r="G58" i="6"/>
  <c r="B59" i="6"/>
  <c r="C59" i="6"/>
  <c r="D59" i="6"/>
  <c r="E59" i="6"/>
  <c r="F59" i="6"/>
  <c r="G59" i="6"/>
  <c r="B60" i="6"/>
  <c r="C60" i="6"/>
  <c r="D60" i="6"/>
  <c r="E60" i="6"/>
  <c r="F60" i="6"/>
  <c r="G60" i="6"/>
  <c r="B62" i="6"/>
  <c r="C62" i="6"/>
  <c r="D62" i="6"/>
  <c r="E62" i="6"/>
  <c r="F62" i="6"/>
  <c r="G62" i="6"/>
  <c r="B63" i="6"/>
  <c r="C63" i="6"/>
  <c r="D63" i="6"/>
  <c r="E63" i="6"/>
  <c r="F63" i="6"/>
  <c r="G63" i="6"/>
  <c r="C39" i="6"/>
  <c r="D39" i="6"/>
  <c r="E39" i="6"/>
  <c r="F39" i="6"/>
  <c r="G39" i="6"/>
  <c r="B39" i="6"/>
  <c r="H8" i="6"/>
  <c r="I8" i="6"/>
  <c r="J8" i="6"/>
  <c r="K8" i="6"/>
  <c r="L8" i="6"/>
  <c r="M8" i="6"/>
  <c r="H9" i="6"/>
  <c r="I9" i="6"/>
  <c r="J9" i="6"/>
  <c r="K9" i="6"/>
  <c r="L9" i="6"/>
  <c r="M9" i="6"/>
  <c r="H10" i="6"/>
  <c r="I10" i="6"/>
  <c r="J10" i="6"/>
  <c r="K10" i="6"/>
  <c r="L10" i="6"/>
  <c r="M10" i="6"/>
  <c r="H11" i="6"/>
  <c r="I11" i="6"/>
  <c r="J11" i="6"/>
  <c r="K11" i="6"/>
  <c r="L11" i="6"/>
  <c r="M11" i="6"/>
  <c r="H12" i="6"/>
  <c r="I12" i="6"/>
  <c r="J12" i="6"/>
  <c r="K12" i="6"/>
  <c r="L12" i="6"/>
  <c r="M12" i="6"/>
  <c r="H13" i="6"/>
  <c r="I13" i="6"/>
  <c r="J13" i="6"/>
  <c r="K13" i="6"/>
  <c r="L13" i="6"/>
  <c r="M13" i="6"/>
  <c r="H14" i="6"/>
  <c r="I14" i="6"/>
  <c r="J14" i="6"/>
  <c r="K14" i="6"/>
  <c r="L14" i="6"/>
  <c r="M14" i="6"/>
  <c r="H15" i="6"/>
  <c r="I15" i="6"/>
  <c r="J15" i="6"/>
  <c r="K15" i="6"/>
  <c r="L15" i="6"/>
  <c r="M15" i="6"/>
  <c r="H16" i="6"/>
  <c r="I16" i="6"/>
  <c r="J16" i="6"/>
  <c r="K16" i="6"/>
  <c r="L16" i="6"/>
  <c r="M16" i="6"/>
  <c r="H17" i="6"/>
  <c r="I17" i="6"/>
  <c r="J17" i="6"/>
  <c r="K17" i="6"/>
  <c r="L17" i="6"/>
  <c r="M17" i="6"/>
  <c r="H18" i="6"/>
  <c r="I18" i="6"/>
  <c r="J18" i="6"/>
  <c r="K18" i="6"/>
  <c r="L18" i="6"/>
  <c r="M18" i="6"/>
  <c r="H19" i="6"/>
  <c r="I19" i="6"/>
  <c r="J19" i="6"/>
  <c r="K19" i="6"/>
  <c r="L19" i="6"/>
  <c r="M19" i="6"/>
  <c r="H20" i="6"/>
  <c r="I20" i="6"/>
  <c r="J20" i="6"/>
  <c r="K20" i="6"/>
  <c r="L20" i="6"/>
  <c r="M20" i="6"/>
  <c r="H21" i="6"/>
  <c r="I21" i="6"/>
  <c r="J21" i="6"/>
  <c r="K21" i="6"/>
  <c r="L21" i="6"/>
  <c r="M21" i="6"/>
  <c r="H22" i="6"/>
  <c r="I22" i="6"/>
  <c r="J22" i="6"/>
  <c r="K22" i="6"/>
  <c r="L22" i="6"/>
  <c r="M22" i="6"/>
  <c r="H23" i="6"/>
  <c r="I23" i="6"/>
  <c r="J23" i="6"/>
  <c r="K23" i="6"/>
  <c r="L23" i="6"/>
  <c r="M23" i="6"/>
  <c r="H24" i="6"/>
  <c r="I24" i="6"/>
  <c r="J24" i="6"/>
  <c r="K24" i="6"/>
  <c r="L24" i="6"/>
  <c r="M24" i="6"/>
  <c r="H25" i="6"/>
  <c r="I25" i="6"/>
  <c r="J25" i="6"/>
  <c r="K25" i="6"/>
  <c r="L25" i="6"/>
  <c r="M25" i="6"/>
  <c r="H26" i="6"/>
  <c r="I26" i="6"/>
  <c r="J26" i="6"/>
  <c r="K26" i="6"/>
  <c r="L26" i="6"/>
  <c r="M26" i="6"/>
  <c r="H27" i="6"/>
  <c r="I27" i="6"/>
  <c r="J27" i="6"/>
  <c r="K27" i="6"/>
  <c r="L27" i="6"/>
  <c r="M27" i="6"/>
  <c r="H28" i="6"/>
  <c r="I28" i="6"/>
  <c r="J28" i="6"/>
  <c r="K28" i="6"/>
  <c r="L28" i="6"/>
  <c r="M28" i="6"/>
  <c r="H30" i="6"/>
  <c r="I30" i="6"/>
  <c r="J30" i="6"/>
  <c r="K30" i="6"/>
  <c r="L30" i="6"/>
  <c r="M30" i="6"/>
  <c r="H31" i="6"/>
  <c r="I31" i="6"/>
  <c r="J31" i="6"/>
  <c r="K31" i="6"/>
  <c r="L31" i="6"/>
  <c r="M31" i="6"/>
  <c r="I7" i="6"/>
  <c r="J7" i="6"/>
  <c r="K7" i="6"/>
  <c r="L7" i="6"/>
  <c r="M7" i="6"/>
  <c r="H7" i="6"/>
  <c r="C7" i="6"/>
  <c r="D7" i="6"/>
  <c r="E7" i="6"/>
  <c r="F7" i="6"/>
  <c r="G7" i="6"/>
  <c r="C8" i="6"/>
  <c r="D8" i="6"/>
  <c r="E8" i="6"/>
  <c r="F8" i="6"/>
  <c r="G8" i="6"/>
  <c r="C9" i="6"/>
  <c r="D9" i="6"/>
  <c r="E9" i="6"/>
  <c r="F9" i="6"/>
  <c r="G9" i="6"/>
  <c r="C10" i="6"/>
  <c r="D10" i="6"/>
  <c r="E10" i="6"/>
  <c r="F10" i="6"/>
  <c r="G10" i="6"/>
  <c r="C11" i="6"/>
  <c r="D11" i="6"/>
  <c r="E11" i="6"/>
  <c r="F11" i="6"/>
  <c r="G11" i="6"/>
  <c r="C12" i="6"/>
  <c r="D12" i="6"/>
  <c r="E12" i="6"/>
  <c r="F12" i="6"/>
  <c r="G12" i="6"/>
  <c r="C13" i="6"/>
  <c r="D13" i="6"/>
  <c r="E13" i="6"/>
  <c r="F13" i="6"/>
  <c r="G13" i="6"/>
  <c r="C14" i="6"/>
  <c r="D14" i="6"/>
  <c r="E14" i="6"/>
  <c r="F14" i="6"/>
  <c r="G14" i="6"/>
  <c r="C15" i="6"/>
  <c r="D15" i="6"/>
  <c r="E15" i="6"/>
  <c r="F15" i="6"/>
  <c r="G15" i="6"/>
  <c r="C16" i="6"/>
  <c r="D16" i="6"/>
  <c r="E16" i="6"/>
  <c r="F16" i="6"/>
  <c r="G16" i="6"/>
  <c r="C17" i="6"/>
  <c r="D17" i="6"/>
  <c r="E17" i="6"/>
  <c r="F17" i="6"/>
  <c r="G17" i="6"/>
  <c r="C18" i="6"/>
  <c r="D18" i="6"/>
  <c r="E18" i="6"/>
  <c r="F18" i="6"/>
  <c r="G18" i="6"/>
  <c r="C19" i="6"/>
  <c r="D19" i="6"/>
  <c r="E19" i="6"/>
  <c r="F19" i="6"/>
  <c r="G19" i="6"/>
  <c r="C20" i="6"/>
  <c r="D20" i="6"/>
  <c r="E20" i="6"/>
  <c r="F20" i="6"/>
  <c r="G20" i="6"/>
  <c r="C21" i="6"/>
  <c r="D21" i="6"/>
  <c r="E21" i="6"/>
  <c r="F21" i="6"/>
  <c r="G21" i="6"/>
  <c r="C22" i="6"/>
  <c r="D22" i="6"/>
  <c r="E22" i="6"/>
  <c r="F22" i="6"/>
  <c r="G22" i="6"/>
  <c r="C23" i="6"/>
  <c r="D23" i="6"/>
  <c r="E23" i="6"/>
  <c r="F23" i="6"/>
  <c r="G23" i="6"/>
  <c r="C24" i="6"/>
  <c r="D24" i="6"/>
  <c r="E24" i="6"/>
  <c r="F24" i="6"/>
  <c r="G24" i="6"/>
  <c r="C25" i="6"/>
  <c r="D25" i="6"/>
  <c r="E25" i="6"/>
  <c r="F25" i="6"/>
  <c r="G25" i="6"/>
  <c r="C26" i="6"/>
  <c r="D26" i="6"/>
  <c r="E26" i="6"/>
  <c r="F26" i="6"/>
  <c r="G26" i="6"/>
  <c r="C27" i="6"/>
  <c r="D27" i="6"/>
  <c r="E27" i="6"/>
  <c r="F27" i="6"/>
  <c r="G27" i="6"/>
  <c r="C28" i="6"/>
  <c r="D28" i="6"/>
  <c r="E28" i="6"/>
  <c r="F28" i="6"/>
  <c r="G28" i="6"/>
  <c r="C30" i="6"/>
  <c r="D30" i="6"/>
  <c r="E30" i="6"/>
  <c r="F30" i="6"/>
  <c r="G30" i="6"/>
  <c r="C31" i="6"/>
  <c r="D31" i="6"/>
  <c r="E31" i="6"/>
  <c r="F31" i="6"/>
  <c r="G31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30" i="6"/>
  <c r="B31" i="6"/>
  <c r="B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lt3568</author>
  </authors>
  <commentList>
    <comment ref="A2" authorId="0" shapeId="0" xr:uid="{15EB1576-FA2B-4EFA-9268-20CC43A1F38C}">
      <text>
        <r>
          <rPr>
            <sz val="8"/>
            <color indexed="81"/>
            <rFont val="Tahoma"/>
            <family val="2"/>
            <charset val="238"/>
          </rPr>
          <t>A legalább 5 főt foglalkoztató vállalkozások, a teljes körű költségvetés, valamint a foglalkoztatás szempontjából jelentős nonprofit szervezetek székhely szerinti adatai.
Az adatok forrása: a Nemzeti Adó- és Vámhivatal és a Magyar Államkincstár.</t>
        </r>
      </text>
    </comment>
    <comment ref="F3" authorId="0" shapeId="0" xr:uid="{80A585E5-0CCA-4E07-ACB3-0F198793CDDB}">
      <text>
        <r>
          <rPr>
            <sz val="8"/>
            <color indexed="81"/>
            <rFont val="Tahoma"/>
            <family val="2"/>
            <charset val="238"/>
          </rPr>
          <t>Kedvezmények figyelembevétele nélkül számított.</t>
        </r>
      </text>
    </comment>
    <comment ref="F61" authorId="0" shapeId="0" xr:uid="{F2577DB2-A9F7-4E2B-9DF2-9EC711CCE667}">
      <text>
        <r>
          <rPr>
            <sz val="8"/>
            <color indexed="81"/>
            <rFont val="Tahoma"/>
            <family val="2"/>
            <charset val="238"/>
          </rPr>
          <t>Kedvezmények figyelembevétele nélkül számított.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lt3568</author>
  </authors>
  <commentList>
    <comment ref="E3" authorId="0" shapeId="0" xr:uid="{4486A99A-98E3-42E6-B479-4CC9A13ADB2F}">
      <text>
        <r>
          <rPr>
            <sz val="8"/>
            <color indexed="81"/>
            <rFont val="Tahoma"/>
            <family val="2"/>
            <charset val="238"/>
          </rPr>
          <t>Kedvezmények figyelembevétele nélkül számított.</t>
        </r>
      </text>
    </comment>
    <comment ref="K3" authorId="0" shapeId="0" xr:uid="{D07D7BA6-A505-4E3D-965E-C63D0B985D38}">
      <text>
        <r>
          <rPr>
            <sz val="8"/>
            <color indexed="81"/>
            <rFont val="Tahoma"/>
            <family val="2"/>
            <charset val="238"/>
          </rPr>
          <t>Kedvezmények figyelembevétele nélkül számított.</t>
        </r>
      </text>
    </comment>
    <comment ref="E35" authorId="0" shapeId="0" xr:uid="{9269BB7D-1731-4B71-92BF-288F7341EC6F}">
      <text>
        <r>
          <rPr>
            <sz val="8"/>
            <color indexed="81"/>
            <rFont val="Tahoma"/>
            <family val="2"/>
            <charset val="238"/>
          </rPr>
          <t>Kedvezmények figyelembevétele nélkül számított.</t>
        </r>
      </text>
    </comment>
    <comment ref="K35" authorId="0" shapeId="0" xr:uid="{B8D8F355-BDC1-4F99-B659-7C8148901EED}">
      <text>
        <r>
          <rPr>
            <sz val="8"/>
            <color indexed="81"/>
            <rFont val="Tahoma"/>
            <family val="2"/>
            <charset val="238"/>
          </rPr>
          <t>Kedvezmények figyelembevétele nélkül számított.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3D8DFF8-E420-46E6-8605-7CDAFE526AE2}" keepAlive="1" name="Lekérdezés - huf" description="A munkafüzetben levő „huf” lekérdezés kapcsolata" type="5" refreshedVersion="6" background="1" saveData="1">
    <dbPr connection="Provider=Microsoft.Mashup.OleDb.1;Data Source=$Workbook$;Location=huf;Extended Properties=&quot;&quot;" command="SELECT * FROM [huf]"/>
  </connection>
  <connection id="2" xr16:uid="{9C6EBC1F-E3C2-4292-B7AF-6A15F901A4C9}" keepAlive="1" interval="60" name="Lekérdezés - huf (2)" description="A munkafüzetben levő „huf (2)” lekérdezés kapcsolata" type="5" refreshedVersion="6" background="1" refreshOnLoad="1" saveData="1">
    <dbPr connection="Provider=Microsoft.Mashup.OleDb.1;Data Source=$Workbook$;Location=huf (2);Extended Properties=&quot;&quot;" command="SELECT * FROM [huf (2)]"/>
  </connection>
</connections>
</file>

<file path=xl/sharedStrings.xml><?xml version="1.0" encoding="utf-8"?>
<sst xmlns="http://schemas.openxmlformats.org/spreadsheetml/2006/main" count="1828" uniqueCount="1260">
  <si>
    <t>Baranya megye</t>
  </si>
  <si>
    <t>Gazdasági ág</t>
  </si>
  <si>
    <t>Havi bruttó átlagkereset</t>
  </si>
  <si>
    <t>Havi nettó átlagkereset</t>
  </si>
  <si>
    <t xml:space="preserve">összesen </t>
  </si>
  <si>
    <t>ezen belül:</t>
  </si>
  <si>
    <t xml:space="preserve">fizikai </t>
  </si>
  <si>
    <t xml:space="preserve">szellemi </t>
  </si>
  <si>
    <t xml:space="preserve">foglalkozású </t>
  </si>
  <si>
    <t>Közfoglalkoztatottakkal együtt</t>
  </si>
  <si>
    <t>Átlagkereset, forint</t>
  </si>
  <si>
    <t>A</t>
  </si>
  <si>
    <t xml:space="preserve">Mezőgazdaság, erdőgazdálkodás, halászat </t>
  </si>
  <si>
    <t>B</t>
  </si>
  <si>
    <t>Bányászat, kőfejtés</t>
  </si>
  <si>
    <t>C</t>
  </si>
  <si>
    <t xml:space="preserve">Feldolgozóipar </t>
  </si>
  <si>
    <t>D</t>
  </si>
  <si>
    <t xml:space="preserve">Villamosenergia-, gáz-, gőzellátás, légkondicionálás </t>
  </si>
  <si>
    <t>B+C+D</t>
  </si>
  <si>
    <t xml:space="preserve">Ipar, víz- és hulladékgazdálkodás nélkül </t>
  </si>
  <si>
    <t>E</t>
  </si>
  <si>
    <t>Vízellátás, szennyvíz gyűjtése, kezelése, hulladékgazdálkodás, szennyeződésmentesítés</t>
  </si>
  <si>
    <t>B+C+D+E</t>
  </si>
  <si>
    <t xml:space="preserve">Ipar </t>
  </si>
  <si>
    <t>F</t>
  </si>
  <si>
    <t xml:space="preserve">Építőipar </t>
  </si>
  <si>
    <t>G</t>
  </si>
  <si>
    <t xml:space="preserve">Kereskedelem, gépjárműjavítás </t>
  </si>
  <si>
    <t>H</t>
  </si>
  <si>
    <t>Szállítás, raktározás</t>
  </si>
  <si>
    <t>I</t>
  </si>
  <si>
    <t xml:space="preserve">Szálláshely-szolgáltatás, vendéglátás </t>
  </si>
  <si>
    <t>J</t>
  </si>
  <si>
    <t>Információ, kommunikáció</t>
  </si>
  <si>
    <t>K</t>
  </si>
  <si>
    <t xml:space="preserve">Pénzügyi, biztosítási tevékenység </t>
  </si>
  <si>
    <t>L</t>
  </si>
  <si>
    <t>Ingatlanügyletek</t>
  </si>
  <si>
    <t>M</t>
  </si>
  <si>
    <t>Szakmai, tudományos, műszaki tevékenység</t>
  </si>
  <si>
    <t>N</t>
  </si>
  <si>
    <t>Adminisztratív és szolgáltatást támogató tevékenység</t>
  </si>
  <si>
    <t>O</t>
  </si>
  <si>
    <t xml:space="preserve">Közigazgatás, védelem; kötelező társadalombiztosítás </t>
  </si>
  <si>
    <t>P</t>
  </si>
  <si>
    <t xml:space="preserve">Oktatás </t>
  </si>
  <si>
    <t>Q</t>
  </si>
  <si>
    <t xml:space="preserve">Humán-egészségügyi, szociális ellátás </t>
  </si>
  <si>
    <t>R</t>
  </si>
  <si>
    <t>Művészet, szórakoztatás, szabad idő</t>
  </si>
  <si>
    <t>S</t>
  </si>
  <si>
    <t>Egyéb szolgáltatás</t>
  </si>
  <si>
    <t>A–S</t>
  </si>
  <si>
    <t>Összesen</t>
  </si>
  <si>
    <t>Ebből:</t>
  </si>
  <si>
    <t xml:space="preserve">versenyszféra </t>
  </si>
  <si>
    <t>költségvetési szféra</t>
  </si>
  <si>
    <t>Előző év azonos időszaka = 100,0%</t>
  </si>
  <si>
    <t>Közfoglalkoztatottak nélkül</t>
  </si>
  <si>
    <t>title</t>
  </si>
  <si>
    <t>link</t>
  </si>
  <si>
    <t>description</t>
  </si>
  <si>
    <t>baseCurrency</t>
  </si>
  <si>
    <t>pubDate</t>
  </si>
  <si>
    <t>HUF</t>
  </si>
  <si>
    <t>baseName</t>
  </si>
  <si>
    <t>targetCurrency</t>
  </si>
  <si>
    <t>targetName</t>
  </si>
  <si>
    <t>exchangeRate</t>
  </si>
  <si>
    <t>inverseRate</t>
  </si>
  <si>
    <t>inverseDescription</t>
  </si>
  <si>
    <t>http://www.floatrates.com/huf/usd/</t>
  </si>
  <si>
    <t>Hungarian Forint</t>
  </si>
  <si>
    <t>USD</t>
  </si>
  <si>
    <t>U.S. Dollar</t>
  </si>
  <si>
    <t>http://www.floatrates.com/huf/eur/</t>
  </si>
  <si>
    <t>EUR</t>
  </si>
  <si>
    <t>Euro</t>
  </si>
  <si>
    <t>http://www.floatrates.com/huf/gbp/</t>
  </si>
  <si>
    <t>GBP</t>
  </si>
  <si>
    <t>U.K. Pound Sterling</t>
  </si>
  <si>
    <t>http://www.floatrates.com/huf/chf/</t>
  </si>
  <si>
    <t>CHF</t>
  </si>
  <si>
    <t>Swiss Franc</t>
  </si>
  <si>
    <t>http://www.floatrates.com/huf/aud/</t>
  </si>
  <si>
    <t>AUD</t>
  </si>
  <si>
    <t>Australian Dollar</t>
  </si>
  <si>
    <t>http://www.floatrates.com/huf/cad/</t>
  </si>
  <si>
    <t>CAD</t>
  </si>
  <si>
    <t>Canadian Dollar</t>
  </si>
  <si>
    <t>http://www.floatrates.com/huf/jpy/</t>
  </si>
  <si>
    <t>JPY</t>
  </si>
  <si>
    <t>Japanese Yen</t>
  </si>
  <si>
    <t>http://www.floatrates.com/huf/afn/</t>
  </si>
  <si>
    <t>AFN</t>
  </si>
  <si>
    <t>Afghan afghani</t>
  </si>
  <si>
    <t>http://www.floatrates.com/huf/ttd/</t>
  </si>
  <si>
    <t>TTD</t>
  </si>
  <si>
    <t>Trinidad Tobago Dollar</t>
  </si>
  <si>
    <t>http://www.floatrates.com/huf/ang/</t>
  </si>
  <si>
    <t>ANG</t>
  </si>
  <si>
    <t>Neth. Antillean Guilder</t>
  </si>
  <si>
    <t>http://www.floatrates.com/huf/dop/</t>
  </si>
  <si>
    <t>DOP</t>
  </si>
  <si>
    <t>Dominican Peso</t>
  </si>
  <si>
    <t>http://www.floatrates.com/huf/bam/</t>
  </si>
  <si>
    <t>BAM</t>
  </si>
  <si>
    <t>Bosnia and Herzegovina convertible mark</t>
  </si>
  <si>
    <t>http://www.floatrates.com/huf/dzd/</t>
  </si>
  <si>
    <t>DZD</t>
  </si>
  <si>
    <t>Algerian Dinar</t>
  </si>
  <si>
    <t>http://www.floatrates.com/huf/pln/</t>
  </si>
  <si>
    <t>PLN</t>
  </si>
  <si>
    <t>Polish Zloty</t>
  </si>
  <si>
    <t>http://www.floatrates.com/huf/brl/</t>
  </si>
  <si>
    <t>BRL</t>
  </si>
  <si>
    <t>Brazilian Real</t>
  </si>
  <si>
    <t>http://www.floatrates.com/huf/gip/</t>
  </si>
  <si>
    <t>GIP</t>
  </si>
  <si>
    <t>Gibraltar pound</t>
  </si>
  <si>
    <t>http://www.floatrates.com/huf/tmt/</t>
  </si>
  <si>
    <t>TMT</t>
  </si>
  <si>
    <t>New Turkmenistan Manat</t>
  </si>
  <si>
    <t>http://www.floatrates.com/huf/etb/</t>
  </si>
  <si>
    <t>ETB</t>
  </si>
  <si>
    <t>Ethiopian birr</t>
  </si>
  <si>
    <t>http://www.floatrates.com/huf/cve/</t>
  </si>
  <si>
    <t>CVE</t>
  </si>
  <si>
    <t>Cape Verde escudo</t>
  </si>
  <si>
    <t>http://www.floatrates.com/huf/zmw/</t>
  </si>
  <si>
    <t>ZMW</t>
  </si>
  <si>
    <t>Zambian kwacha</t>
  </si>
  <si>
    <t>http://www.floatrates.com/huf/yer/</t>
  </si>
  <si>
    <t>YER</t>
  </si>
  <si>
    <t>Yemeni rial</t>
  </si>
  <si>
    <t>http://www.floatrates.com/huf/bnd/</t>
  </si>
  <si>
    <t>BND</t>
  </si>
  <si>
    <t>Brunei Dollar</t>
  </si>
  <si>
    <t>http://www.floatrates.com/huf/sgd/</t>
  </si>
  <si>
    <t>SGD</t>
  </si>
  <si>
    <t>Singapore Dollar</t>
  </si>
  <si>
    <t>http://www.floatrates.com/huf/ils/</t>
  </si>
  <si>
    <t>ILS</t>
  </si>
  <si>
    <t>Israeli New Sheqel</t>
  </si>
  <si>
    <t>http://www.floatrates.com/huf/tnd/</t>
  </si>
  <si>
    <t>TND</t>
  </si>
  <si>
    <t>Tunisian Dinar</t>
  </si>
  <si>
    <t>http://www.floatrates.com/huf/irr/</t>
  </si>
  <si>
    <t>IRR</t>
  </si>
  <si>
    <t>Iranian rial</t>
  </si>
  <si>
    <t>http://www.floatrates.com/huf/mkd/</t>
  </si>
  <si>
    <t>MKD</t>
  </si>
  <si>
    <t>Macedonian denar</t>
  </si>
  <si>
    <t>http://www.floatrates.com/huf/xpf/</t>
  </si>
  <si>
    <t>XPF</t>
  </si>
  <si>
    <t>CFP Franc</t>
  </si>
  <si>
    <t>http://www.floatrates.com/huf/all/</t>
  </si>
  <si>
    <t>ALL</t>
  </si>
  <si>
    <t>Albanian lek</t>
  </si>
  <si>
    <t>http://www.floatrates.com/huf/mvr/</t>
  </si>
  <si>
    <t>MVR</t>
  </si>
  <si>
    <t>Maldivian rufiyaa</t>
  </si>
  <si>
    <t>http://www.floatrates.com/huf/cop/</t>
  </si>
  <si>
    <t>COP</t>
  </si>
  <si>
    <t>Colombian Peso</t>
  </si>
  <si>
    <t>http://www.floatrates.com/huf/xaf/</t>
  </si>
  <si>
    <t>XAF</t>
  </si>
  <si>
    <t>Central African CFA Franc</t>
  </si>
  <si>
    <t>http://www.floatrates.com/huf/omr/</t>
  </si>
  <si>
    <t>OMR</t>
  </si>
  <si>
    <t>Omani Rial</t>
  </si>
  <si>
    <t>http://www.floatrates.com/huf/ghs/</t>
  </si>
  <si>
    <t>GHS</t>
  </si>
  <si>
    <t>Ghanaian Cedi</t>
  </si>
  <si>
    <t>http://www.floatrates.com/huf/bzd/</t>
  </si>
  <si>
    <t>BZD</t>
  </si>
  <si>
    <t>Belize dollar</t>
  </si>
  <si>
    <t>http://www.floatrates.com/huf/kmf/</t>
  </si>
  <si>
    <t>KMF</t>
  </si>
  <si>
    <t xml:space="preserve">	Comoro franc</t>
  </si>
  <si>
    <t>http://www.floatrates.com/huf/szl/</t>
  </si>
  <si>
    <t>SZL</t>
  </si>
  <si>
    <t>Swazi lilangeni</t>
  </si>
  <si>
    <t>http://www.floatrates.com/huf/kes/</t>
  </si>
  <si>
    <t>KES</t>
  </si>
  <si>
    <t>Kenyan shilling</t>
  </si>
  <si>
    <t>http://www.floatrates.com/huf/inr/</t>
  </si>
  <si>
    <t>INR</t>
  </si>
  <si>
    <t>Indian Rupee</t>
  </si>
  <si>
    <t>http://www.floatrates.com/huf/bbd/</t>
  </si>
  <si>
    <t>BBD</t>
  </si>
  <si>
    <t>Barbadian Dollar</t>
  </si>
  <si>
    <t>http://www.floatrates.com/huf/vnd/</t>
  </si>
  <si>
    <t>VND</t>
  </si>
  <si>
    <t>Vietnamese Dong</t>
  </si>
  <si>
    <t>http://www.floatrates.com/huf/mad/</t>
  </si>
  <si>
    <t>MAD</t>
  </si>
  <si>
    <t>Moroccan Dirham</t>
  </si>
  <si>
    <t>http://www.floatrates.com/huf/ars/</t>
  </si>
  <si>
    <t>ARS</t>
  </si>
  <si>
    <t>Argentine Peso</t>
  </si>
  <si>
    <t>http://www.floatrates.com/huf/jmd/</t>
  </si>
  <si>
    <t>JMD</t>
  </si>
  <si>
    <t>Jamaican Dollar</t>
  </si>
  <si>
    <t>http://www.floatrates.com/huf/ssp/</t>
  </si>
  <si>
    <t>SSP</t>
  </si>
  <si>
    <t>South Sudanese pound</t>
  </si>
  <si>
    <t>http://www.floatrates.com/huf/ern/</t>
  </si>
  <si>
    <t>ERN</t>
  </si>
  <si>
    <t>Eritrean nakfa</t>
  </si>
  <si>
    <t>http://www.floatrates.com/huf/ugx/</t>
  </si>
  <si>
    <t>UGX</t>
  </si>
  <si>
    <t>Ugandan shilling</t>
  </si>
  <si>
    <t>http://www.floatrates.com/huf/myr/</t>
  </si>
  <si>
    <t>MYR</t>
  </si>
  <si>
    <t>Malaysian Ringgit</t>
  </si>
  <si>
    <t>http://www.floatrates.com/huf/ron/</t>
  </si>
  <si>
    <t>RON</t>
  </si>
  <si>
    <t>Romanian New Leu</t>
  </si>
  <si>
    <t>http://www.floatrates.com/huf/pen/</t>
  </si>
  <si>
    <t>PEN</t>
  </si>
  <si>
    <t>Peruvian Nuevo Sol</t>
  </si>
  <si>
    <t>http://www.floatrates.com/huf/kzt/</t>
  </si>
  <si>
    <t>KZT</t>
  </si>
  <si>
    <t>Kazakhstani Tenge</t>
  </si>
  <si>
    <t>http://www.floatrates.com/huf/ves/</t>
  </si>
  <si>
    <t>VES</t>
  </si>
  <si>
    <t>Venezuelan Bolivar</t>
  </si>
  <si>
    <t>http://www.floatrates.com/huf/nio/</t>
  </si>
  <si>
    <t>NIO</t>
  </si>
  <si>
    <t>Nicaraguan Córdoba</t>
  </si>
  <si>
    <t>http://www.floatrates.com/huf/srd/</t>
  </si>
  <si>
    <t>SRD</t>
  </si>
  <si>
    <t>Surinamese dollar</t>
  </si>
  <si>
    <t>http://www.floatrates.com/huf/htg/</t>
  </si>
  <si>
    <t>HTG</t>
  </si>
  <si>
    <t>Haitian gourde</t>
  </si>
  <si>
    <t>http://www.floatrates.com/huf/mop/</t>
  </si>
  <si>
    <t>MOP</t>
  </si>
  <si>
    <t>Macanese pataca</t>
  </si>
  <si>
    <t>http://www.floatrates.com/huf/vuv/</t>
  </si>
  <si>
    <t>VUV</t>
  </si>
  <si>
    <t>Vanuatu vatu</t>
  </si>
  <si>
    <t>http://www.floatrates.com/huf/nok/</t>
  </si>
  <si>
    <t>NOK</t>
  </si>
  <si>
    <t>Norwegian Krone</t>
  </si>
  <si>
    <t>http://www.floatrates.com/huf/try/</t>
  </si>
  <si>
    <t>TRY</t>
  </si>
  <si>
    <t>Turkish Lira</t>
  </si>
  <si>
    <t>http://www.floatrates.com/huf/bdt/</t>
  </si>
  <si>
    <t>BDT</t>
  </si>
  <si>
    <t>Bangladeshi taka</t>
  </si>
  <si>
    <t>http://www.floatrates.com/huf/tjs/</t>
  </si>
  <si>
    <t>TJS</t>
  </si>
  <si>
    <t>Tajikistan Ruble</t>
  </si>
  <si>
    <t>http://www.floatrates.com/huf/pab/</t>
  </si>
  <si>
    <t>PAB</t>
  </si>
  <si>
    <t>Panamanian Balboa</t>
  </si>
  <si>
    <t>http://www.floatrates.com/huf/sbd/</t>
  </si>
  <si>
    <t>SBD</t>
  </si>
  <si>
    <t>Solomon Islands dollar</t>
  </si>
  <si>
    <t>http://www.floatrates.com/huf/mwk/</t>
  </si>
  <si>
    <t>MWK</t>
  </si>
  <si>
    <t>Malawian kwacha</t>
  </si>
  <si>
    <t>http://www.floatrates.com/huf/gtq/</t>
  </si>
  <si>
    <t>GTQ</t>
  </si>
  <si>
    <t>Guatemalan Quetzal</t>
  </si>
  <si>
    <t>http://www.floatrates.com/huf/bwp/</t>
  </si>
  <si>
    <t>BWP</t>
  </si>
  <si>
    <t>Botswana Pula</t>
  </si>
  <si>
    <t>http://www.floatrates.com/huf/rub/</t>
  </si>
  <si>
    <t>RUB</t>
  </si>
  <si>
    <t>Russian Rouble</t>
  </si>
  <si>
    <t>http://www.floatrates.com/huf/idr/</t>
  </si>
  <si>
    <t>IDR</t>
  </si>
  <si>
    <t>Indonesian Rupiah</t>
  </si>
  <si>
    <t>http://www.floatrates.com/huf/bhd/</t>
  </si>
  <si>
    <t>BHD</t>
  </si>
  <si>
    <t>Bahrain Dinar</t>
  </si>
  <si>
    <t>http://www.floatrates.com/huf/uah/</t>
  </si>
  <si>
    <t>UAH</t>
  </si>
  <si>
    <t>Ukrainian Hryvnia</t>
  </si>
  <si>
    <t>http://www.floatrates.com/huf/gmd/</t>
  </si>
  <si>
    <t>GMD</t>
  </si>
  <si>
    <t>Gambian dalasi</t>
  </si>
  <si>
    <t>http://www.floatrates.com/huf/bif/</t>
  </si>
  <si>
    <t>BIF</t>
  </si>
  <si>
    <t>Burundian franc</t>
  </si>
  <si>
    <t>http://www.floatrates.com/huf/mmk/</t>
  </si>
  <si>
    <t>MMK</t>
  </si>
  <si>
    <t>Myanma Kyat</t>
  </si>
  <si>
    <t>http://www.floatrates.com/huf/lkr/</t>
  </si>
  <si>
    <t>LKR</t>
  </si>
  <si>
    <t>Sri Lanka Rupee</t>
  </si>
  <si>
    <t>http://www.floatrates.com/huf/clp/</t>
  </si>
  <si>
    <t>CLP</t>
  </si>
  <si>
    <t>Chilean Peso</t>
  </si>
  <si>
    <t>http://www.floatrates.com/huf/sek/</t>
  </si>
  <si>
    <t>SEK</t>
  </si>
  <si>
    <t>Swedish Krona</t>
  </si>
  <si>
    <t>http://www.floatrates.com/huf/php/</t>
  </si>
  <si>
    <t>PHP</t>
  </si>
  <si>
    <t>Philippine Peso</t>
  </si>
  <si>
    <t>http://www.floatrates.com/huf/mro/</t>
  </si>
  <si>
    <t>MRO</t>
  </si>
  <si>
    <t>Mauritanian Ouguiya</t>
  </si>
  <si>
    <t>http://www.floatrates.com/huf/lbp/</t>
  </si>
  <si>
    <t>LBP</t>
  </si>
  <si>
    <t>Lebanese Pound</t>
  </si>
  <si>
    <t>http://www.floatrates.com/huf/bsd/</t>
  </si>
  <si>
    <t>BSD</t>
  </si>
  <si>
    <t>Bahamian Dollar</t>
  </si>
  <si>
    <t>http://www.floatrates.com/huf/gnf/</t>
  </si>
  <si>
    <t>GNF</t>
  </si>
  <si>
    <t>Guinean franc</t>
  </si>
  <si>
    <t>http://www.floatrates.com/huf/sll/</t>
  </si>
  <si>
    <t>SLL</t>
  </si>
  <si>
    <t>Sierra Leonean leone</t>
  </si>
  <si>
    <t>http://www.floatrates.com/huf/scr/</t>
  </si>
  <si>
    <t>SCR</t>
  </si>
  <si>
    <t>Seychelles rupee</t>
  </si>
  <si>
    <t>http://www.floatrates.com/huf/dkk/</t>
  </si>
  <si>
    <t>DKK</t>
  </si>
  <si>
    <t>Danish Krone</t>
  </si>
  <si>
    <t>http://www.floatrates.com/huf/aed/</t>
  </si>
  <si>
    <t>AED</t>
  </si>
  <si>
    <t>U.A.E Dirham</t>
  </si>
  <si>
    <t>http://www.floatrates.com/huf/twd/</t>
  </si>
  <si>
    <t>TWD</t>
  </si>
  <si>
    <t xml:space="preserve">New Taiwan Dollar </t>
  </si>
  <si>
    <t>http://www.floatrates.com/huf/jod/</t>
  </si>
  <si>
    <t>JOD</t>
  </si>
  <si>
    <t>Jordanian Dinar</t>
  </si>
  <si>
    <t>http://www.floatrates.com/huf/gel/</t>
  </si>
  <si>
    <t>GEL</t>
  </si>
  <si>
    <t>Georgian lari</t>
  </si>
  <si>
    <t>http://www.floatrates.com/huf/gyd/</t>
  </si>
  <si>
    <t>GYD</t>
  </si>
  <si>
    <t>Guyanese dollar</t>
  </si>
  <si>
    <t>http://www.floatrates.com/huf/rwf/</t>
  </si>
  <si>
    <t>RWF</t>
  </si>
  <si>
    <t>Rwandan franc</t>
  </si>
  <si>
    <t>http://www.floatrates.com/huf/mzn/</t>
  </si>
  <si>
    <t>MZN</t>
  </si>
  <si>
    <t>Mozambican metical</t>
  </si>
  <si>
    <t>http://www.floatrates.com/huf/tzs/</t>
  </si>
  <si>
    <t>TZS</t>
  </si>
  <si>
    <t>Tanzanian shilling</t>
  </si>
  <si>
    <t>http://www.floatrates.com/huf/cny/</t>
  </si>
  <si>
    <t>CNY</t>
  </si>
  <si>
    <t>Chinese Yuan</t>
  </si>
  <si>
    <t>http://www.floatrates.com/huf/kwd/</t>
  </si>
  <si>
    <t>KWD</t>
  </si>
  <si>
    <t>Kuwaiti Dinar</t>
  </si>
  <si>
    <t>http://www.floatrates.com/huf/ngn/</t>
  </si>
  <si>
    <t>NGN</t>
  </si>
  <si>
    <t>Nigerian Naira</t>
  </si>
  <si>
    <t>http://www.floatrates.com/huf/amd/</t>
  </si>
  <si>
    <t>AMD</t>
  </si>
  <si>
    <t>Armenia Dram</t>
  </si>
  <si>
    <t>http://www.floatrates.com/huf/uyu/</t>
  </si>
  <si>
    <t>UYU</t>
  </si>
  <si>
    <t>Uruguayan Peso</t>
  </si>
  <si>
    <t>http://www.floatrates.com/huf/nad/</t>
  </si>
  <si>
    <t>NAD</t>
  </si>
  <si>
    <t>Namibian dollar</t>
  </si>
  <si>
    <t>http://www.floatrates.com/huf/syp/</t>
  </si>
  <si>
    <t>SYP</t>
  </si>
  <si>
    <t>Syrian pound</t>
  </si>
  <si>
    <t>http://www.floatrates.com/huf/top/</t>
  </si>
  <si>
    <t>TOP</t>
  </si>
  <si>
    <t>Tongan paʻanga</t>
  </si>
  <si>
    <t>http://www.floatrates.com/huf/mnt/</t>
  </si>
  <si>
    <t>MNT</t>
  </si>
  <si>
    <t>Mongolian togrog</t>
  </si>
  <si>
    <t>http://www.floatrates.com/huf/nzd/</t>
  </si>
  <si>
    <t>NZD</t>
  </si>
  <si>
    <t>New Zealand Dollar</t>
  </si>
  <si>
    <t>http://www.floatrates.com/huf/hrk/</t>
  </si>
  <si>
    <t>HRK</t>
  </si>
  <si>
    <t>Croatian Kuna</t>
  </si>
  <si>
    <t>http://www.floatrates.com/huf/byn/</t>
  </si>
  <si>
    <t>BYN</t>
  </si>
  <si>
    <t>Belarussian Ruble</t>
  </si>
  <si>
    <t>http://www.floatrates.com/huf/mdl/</t>
  </si>
  <si>
    <t>MDL</t>
  </si>
  <si>
    <t>Moldova Lei</t>
  </si>
  <si>
    <t>http://www.floatrates.com/huf/crc/</t>
  </si>
  <si>
    <t>CRC</t>
  </si>
  <si>
    <t>Costa Rican Colón</t>
  </si>
  <si>
    <t>http://www.floatrates.com/huf/mga/</t>
  </si>
  <si>
    <t>MGA</t>
  </si>
  <si>
    <t>Malagasy ariary</t>
  </si>
  <si>
    <t>http://www.floatrates.com/huf/xcd/</t>
  </si>
  <si>
    <t>XCD</t>
  </si>
  <si>
    <t>East Caribbean Dollar</t>
  </si>
  <si>
    <t>http://www.floatrates.com/huf/lak/</t>
  </si>
  <si>
    <t>LAK</t>
  </si>
  <si>
    <t>Lao kip</t>
  </si>
  <si>
    <t>http://www.floatrates.com/huf/cup/</t>
  </si>
  <si>
    <t>CUP</t>
  </si>
  <si>
    <t>Cuban peso</t>
  </si>
  <si>
    <t>http://www.floatrates.com/huf/sar/</t>
  </si>
  <si>
    <t>SAR</t>
  </si>
  <si>
    <t>Saudi Riyal</t>
  </si>
  <si>
    <t>http://www.floatrates.com/huf/hkd/</t>
  </si>
  <si>
    <t>HKD</t>
  </si>
  <si>
    <t>Hong Kong Dollar</t>
  </si>
  <si>
    <t>http://www.floatrates.com/huf/qar/</t>
  </si>
  <si>
    <t>QAR</t>
  </si>
  <si>
    <t>Qatari Rial</t>
  </si>
  <si>
    <t>http://www.floatrates.com/huf/uzs/</t>
  </si>
  <si>
    <t>UZS</t>
  </si>
  <si>
    <t>Uzbekistan Sum</t>
  </si>
  <si>
    <t>http://www.floatrates.com/huf/svc/</t>
  </si>
  <si>
    <t>SVC</t>
  </si>
  <si>
    <t>Salvadoran colon</t>
  </si>
  <si>
    <t>http://www.floatrates.com/huf/awg/</t>
  </si>
  <si>
    <t>AWG</t>
  </si>
  <si>
    <t>Aruban florin</t>
  </si>
  <si>
    <t>http://www.floatrates.com/huf/aoa/</t>
  </si>
  <si>
    <t>AOA</t>
  </si>
  <si>
    <t>Angolan kwanza</t>
  </si>
  <si>
    <t>http://www.floatrates.com/huf/khr/</t>
  </si>
  <si>
    <t>KHR</t>
  </si>
  <si>
    <t>Cambodian riel</t>
  </si>
  <si>
    <t>http://www.floatrates.com/huf/zar/</t>
  </si>
  <si>
    <t>ZAR</t>
  </si>
  <si>
    <t>South African Rand</t>
  </si>
  <si>
    <t>http://www.floatrates.com/huf/mxn/</t>
  </si>
  <si>
    <t>MXN</t>
  </si>
  <si>
    <t>Mexican Peso</t>
  </si>
  <si>
    <t>http://www.floatrates.com/huf/lyd/</t>
  </si>
  <si>
    <t>LYD</t>
  </si>
  <si>
    <t>Libyan Dinar</t>
  </si>
  <si>
    <t>http://www.floatrates.com/huf/iqd/</t>
  </si>
  <si>
    <t>IQD</t>
  </si>
  <si>
    <t>Iraqi dinar</t>
  </si>
  <si>
    <t>http://www.floatrates.com/huf/stn/</t>
  </si>
  <si>
    <t>STN</t>
  </si>
  <si>
    <t>São Tomé and Príncipe Dobra</t>
  </si>
  <si>
    <t>http://www.floatrates.com/huf/djf/</t>
  </si>
  <si>
    <t>DJF</t>
  </si>
  <si>
    <t>Djiboutian franc</t>
  </si>
  <si>
    <t>http://www.floatrates.com/huf/hnl/</t>
  </si>
  <si>
    <t>HNL</t>
  </si>
  <si>
    <t>Honduran Lempira</t>
  </si>
  <si>
    <t>http://www.floatrates.com/huf/npr/</t>
  </si>
  <si>
    <t>NPR</t>
  </si>
  <si>
    <t>Nepalese Rupee</t>
  </si>
  <si>
    <t>http://www.floatrates.com/huf/czk/</t>
  </si>
  <si>
    <t>CZK</t>
  </si>
  <si>
    <t>Czech Koruna</t>
  </si>
  <si>
    <t>http://www.floatrates.com/huf/thb/</t>
  </si>
  <si>
    <t>THB</t>
  </si>
  <si>
    <t>Thai Baht</t>
  </si>
  <si>
    <t>http://www.floatrates.com/huf/xof/</t>
  </si>
  <si>
    <t>XOF</t>
  </si>
  <si>
    <t>West African CFA Franc</t>
  </si>
  <si>
    <t>http://www.floatrates.com/huf/egp/</t>
  </si>
  <si>
    <t>EGP</t>
  </si>
  <si>
    <t>Egyptian Pound</t>
  </si>
  <si>
    <t>http://www.floatrates.com/huf/rsd/</t>
  </si>
  <si>
    <t>RSD</t>
  </si>
  <si>
    <t>Serbian Dinar</t>
  </si>
  <si>
    <t>http://www.floatrates.com/huf/fjd/</t>
  </si>
  <si>
    <t>FJD</t>
  </si>
  <si>
    <t>Fiji Dollar</t>
  </si>
  <si>
    <t>http://www.floatrates.com/huf/cdf/</t>
  </si>
  <si>
    <t>CDF</t>
  </si>
  <si>
    <t>Congolese franc</t>
  </si>
  <si>
    <t>http://www.floatrates.com/huf/lsl/</t>
  </si>
  <si>
    <t>LSL</t>
  </si>
  <si>
    <t>Lesotho loti</t>
  </si>
  <si>
    <t>http://www.floatrates.com/huf/sos/</t>
  </si>
  <si>
    <t>SOS</t>
  </si>
  <si>
    <t>Somali shilling</t>
  </si>
  <si>
    <t>http://www.floatrates.com/huf/krw/</t>
  </si>
  <si>
    <t>KRW</t>
  </si>
  <si>
    <t>South Korean Won</t>
  </si>
  <si>
    <t>http://www.floatrates.com/huf/bgn/</t>
  </si>
  <si>
    <t>BGN</t>
  </si>
  <si>
    <t>Bulgarian Lev</t>
  </si>
  <si>
    <t>http://www.floatrates.com/huf/pgk/</t>
  </si>
  <si>
    <t>PGK</t>
  </si>
  <si>
    <t>Papua New Guinean kina</t>
  </si>
  <si>
    <t>http://www.floatrates.com/huf/azn/</t>
  </si>
  <si>
    <t>AZN</t>
  </si>
  <si>
    <t>Azerbaijan Manat</t>
  </si>
  <si>
    <t>http://www.floatrates.com/huf/pyg/</t>
  </si>
  <si>
    <t>PYG</t>
  </si>
  <si>
    <t>Paraguayan Guaraní</t>
  </si>
  <si>
    <t>http://www.floatrates.com/huf/lrd/</t>
  </si>
  <si>
    <t>LRD</t>
  </si>
  <si>
    <t>Liberian dollar</t>
  </si>
  <si>
    <t>http://www.floatrates.com/huf/sdg/</t>
  </si>
  <si>
    <t>SDG</t>
  </si>
  <si>
    <t>Sudanese pound</t>
  </si>
  <si>
    <t>http://www.floatrates.com/huf/mru/</t>
  </si>
  <si>
    <t>MRU</t>
  </si>
  <si>
    <t>Mauritanian ouguiya</t>
  </si>
  <si>
    <t>http://www.floatrates.com/huf/wst/</t>
  </si>
  <si>
    <t>WST</t>
  </si>
  <si>
    <t>Samoan tala</t>
  </si>
  <si>
    <t>http://www.floatrates.com/huf/mur/</t>
  </si>
  <si>
    <t>MUR</t>
  </si>
  <si>
    <t>Mauritian Rupee</t>
  </si>
  <si>
    <t>http://www.floatrates.com/huf/isk/</t>
  </si>
  <si>
    <t>ISK</t>
  </si>
  <si>
    <t>Icelandic Krona</t>
  </si>
  <si>
    <t>http://www.floatrates.com/huf/pkr/</t>
  </si>
  <si>
    <t>PKR</t>
  </si>
  <si>
    <t>Pakistani Rupee</t>
  </si>
  <si>
    <t>http://www.floatrates.com/huf/kgs/</t>
  </si>
  <si>
    <t>KGS</t>
  </si>
  <si>
    <t>Kyrgyzstan Som</t>
  </si>
  <si>
    <t>http://www.floatrates.com/huf/bob/</t>
  </si>
  <si>
    <t>BOB</t>
  </si>
  <si>
    <t>Bolivian Boliviano</t>
  </si>
  <si>
    <t>Amerikai Dollár</t>
  </si>
  <si>
    <t xml:space="preserve">EURÓ </t>
  </si>
  <si>
    <t>Közfoglalkoztatottakkal</t>
  </si>
  <si>
    <t>forrás: KSH - Fókuszban a megyék</t>
  </si>
  <si>
    <t>5. A teljes munkaidőben alkalmazásban állók bruttó és nettó átlagkeresete nemzetgazdasági áganként, 2021. I. negyedév</t>
  </si>
  <si>
    <t>1 HUF = 0.00337920 USD</t>
  </si>
  <si>
    <t>1 Hungarian Forint = 0.00337920 U.S. Dollar</t>
  </si>
  <si>
    <t>0.00337920</t>
  </si>
  <si>
    <t>295.92809168</t>
  </si>
  <si>
    <t>1 U.S. Dollar = 295.92809168 Hungarian Forint</t>
  </si>
  <si>
    <t>1 HUF = 0.00285706 EUR</t>
  </si>
  <si>
    <t>1 Hungarian Forint = 0.00285706 Euro</t>
  </si>
  <si>
    <t>0.00285706</t>
  </si>
  <si>
    <t>350.00959294</t>
  </si>
  <si>
    <t>1 Euro = 350.00959294 Hungarian Forint</t>
  </si>
  <si>
    <t>1 HUF = 0.00245380 GBP</t>
  </si>
  <si>
    <t>1 Hungarian Forint = 0.00245380 U.K. Pound Sterling</t>
  </si>
  <si>
    <t>0.00245380</t>
  </si>
  <si>
    <t>407.53088697</t>
  </si>
  <si>
    <t>1 U.K. Pound Sterling = 407.53088697 Hungarian Forint</t>
  </si>
  <si>
    <t>1 HUF = 0.37240678 JPY</t>
  </si>
  <si>
    <t>1 Hungarian Forint = 0.37240678 Japanese Yen</t>
  </si>
  <si>
    <t>0.37240678</t>
  </si>
  <si>
    <t>2.68523579</t>
  </si>
  <si>
    <t>1 Japanese Yen = 2.68523579 Hungarian Forint</t>
  </si>
  <si>
    <t>1 HUF = 0.00458280 AUD</t>
  </si>
  <si>
    <t>1 Hungarian Forint = 0.00458280 Australian Dollar</t>
  </si>
  <si>
    <t>0.00458280</t>
  </si>
  <si>
    <t>218.20729195</t>
  </si>
  <si>
    <t>1 Australian Dollar = 218.20729195 Hungarian Forint</t>
  </si>
  <si>
    <t>1 HUF = 0.00311115 CHF</t>
  </si>
  <si>
    <t>1 Hungarian Forint = 0.00311115 Swiss Franc</t>
  </si>
  <si>
    <t>0.00311115</t>
  </si>
  <si>
    <t>321.42466956</t>
  </si>
  <si>
    <t>1 Swiss Franc = 321.42466956 Hungarian Forint</t>
  </si>
  <si>
    <t>1 HUF = 0.00428218 CAD</t>
  </si>
  <si>
    <t>1 Hungarian Forint = 0.00428218 Canadian Dollar</t>
  </si>
  <si>
    <t>0.00428218</t>
  </si>
  <si>
    <t>233.52598650</t>
  </si>
  <si>
    <t>1 Canadian Dollar = 233.52598650 Hungarian Forint</t>
  </si>
  <si>
    <t>1 HUF = 0.00337920 BSD</t>
  </si>
  <si>
    <t>1 Hungarian Forint = 0.00337920 Bahamian Dollar</t>
  </si>
  <si>
    <t>1 Bahamian Dollar = 295.92809168 Hungarian Forint</t>
  </si>
  <si>
    <t>1 HUF = 0.60202966 DJF</t>
  </si>
  <si>
    <t>1 Hungarian Forint = 0.60202966 Djiboutian franc</t>
  </si>
  <si>
    <t>0.60202966</t>
  </si>
  <si>
    <t>1.66104772</t>
  </si>
  <si>
    <t>1 Djiboutian franc = 1.66104772 Hungarian Forint</t>
  </si>
  <si>
    <t>1 HUF = 0.08106048 HNL</t>
  </si>
  <si>
    <t>1 Hungarian Forint = 0.08106048 Honduran Lempira</t>
  </si>
  <si>
    <t>0.08106048</t>
  </si>
  <si>
    <t>12.33646796</t>
  </si>
  <si>
    <t>1 Honduran Lempira = 12.33646796 Hungarian Forint</t>
  </si>
  <si>
    <t>1 HUF = 0.04363952 SCR</t>
  </si>
  <si>
    <t>1 Hungarian Forint = 0.04363952 Seychelles rupee</t>
  </si>
  <si>
    <t>0.04363952</t>
  </si>
  <si>
    <t>22.91500859</t>
  </si>
  <si>
    <t>1 Seychelles rupee = 22.91500859 Hungarian Forint</t>
  </si>
  <si>
    <t>1 HUF = 0.00127318 BHD</t>
  </si>
  <si>
    <t>1 Hungarian Forint = 0.00127318 Bahrain Dinar</t>
  </si>
  <si>
    <t>0.00127318</t>
  </si>
  <si>
    <t>785.43655673</t>
  </si>
  <si>
    <t>1 Bahrain Dinar = 785.43655673 Hungarian Forint</t>
  </si>
  <si>
    <t>1 HUF = 0.00130019 OMR</t>
  </si>
  <si>
    <t>1 Hungarian Forint = 0.00130019 Omani Rial</t>
  </si>
  <si>
    <t>0.00130019</t>
  </si>
  <si>
    <t>769.11711916</t>
  </si>
  <si>
    <t>1 Omani Rial = 769.11711916 Hungarian Forint</t>
  </si>
  <si>
    <t>1 HUF = 0.24762926 RUB</t>
  </si>
  <si>
    <t>1 Hungarian Forint = 0.24762926 Russian Rouble</t>
  </si>
  <si>
    <t>0.24762926</t>
  </si>
  <si>
    <t>4.03829491</t>
  </si>
  <si>
    <t>1 Russian Rouble = 4.03829491 Hungarian Forint</t>
  </si>
  <si>
    <t>1 HUF = 0.01518703 LYD</t>
  </si>
  <si>
    <t>1 Hungarian Forint = 0.01518703 Libyan Dinar</t>
  </si>
  <si>
    <t>0.01518703</t>
  </si>
  <si>
    <t>65.84566320</t>
  </si>
  <si>
    <t>1 Libyan Dinar = 65.84566320 Hungarian Forint</t>
  </si>
  <si>
    <t>1 HUF = 2.64846517 CLP</t>
  </si>
  <si>
    <t>1 Hungarian Forint = 2.64846517 Chilean Peso</t>
  </si>
  <si>
    <t>2.64846517</t>
  </si>
  <si>
    <t>0.37757718</t>
  </si>
  <si>
    <t>1 Chilean Peso = 0.37757718 Hungarian Forint</t>
  </si>
  <si>
    <t>1 HUF = 0.00701180 FJD</t>
  </si>
  <si>
    <t>1 Hungarian Forint = 0.00701180 Fiji Dollar</t>
  </si>
  <si>
    <t>0.00701180</t>
  </si>
  <si>
    <t>142.61669422</t>
  </si>
  <si>
    <t>1 Fiji Dollar = 142.61669422 Hungarian Forint</t>
  </si>
  <si>
    <t>1 HUF = 6.71499443 CDF</t>
  </si>
  <si>
    <t>1 Hungarian Forint = 6.71499443 Congolese franc</t>
  </si>
  <si>
    <t>6.71499443</t>
  </si>
  <si>
    <t>0.14892045</t>
  </si>
  <si>
    <t>1 Congolese franc = 0.14892045 Hungarian Forint</t>
  </si>
  <si>
    <t>1 HUF = 0.04849018 LSL</t>
  </si>
  <si>
    <t>1 Hungarian Forint = 0.04849018 Lesotho loti</t>
  </si>
  <si>
    <t>0.04849018</t>
  </si>
  <si>
    <t>20.62273331</t>
  </si>
  <si>
    <t>1 Lesotho loti = 20.62273331 Hungarian Forint</t>
  </si>
  <si>
    <t>1 HUF = 7.84027582 TZS</t>
  </si>
  <si>
    <t>1 Hungarian Forint = 7.84027582 Tanzanian shilling</t>
  </si>
  <si>
    <t>7.84027582</t>
  </si>
  <si>
    <t>0.12754653</t>
  </si>
  <si>
    <t>1 Tanzanian shilling = 0.12754653 Hungarian Forint</t>
  </si>
  <si>
    <t>1 HUF = 0.00675874 BBD</t>
  </si>
  <si>
    <t>1 Hungarian Forint = 0.00675874 Barbadian Dollar</t>
  </si>
  <si>
    <t>0.00675874</t>
  </si>
  <si>
    <t>147.95647542</t>
  </si>
  <si>
    <t>1 Barbadian Dollar = 147.95647542 Hungarian Forint</t>
  </si>
  <si>
    <t>1 HUF = 0.28662791 BDT</t>
  </si>
  <si>
    <t>1 Hungarian Forint = 0.28662791 Bangladeshi taka</t>
  </si>
  <si>
    <t>0.28662791</t>
  </si>
  <si>
    <t>3.48884378</t>
  </si>
  <si>
    <t>1 Bangladeshi taka = 3.48884378 Hungarian Forint</t>
  </si>
  <si>
    <t>1 HUF = 0.01230755 QAR</t>
  </si>
  <si>
    <t>1 Hungarian Forint = 0.01230755 Qatari Rial</t>
  </si>
  <si>
    <t>0.01230755</t>
  </si>
  <si>
    <t>81.25097134</t>
  </si>
  <si>
    <t>1 Qatari Rial = 81.25097134 Hungarian Forint</t>
  </si>
  <si>
    <t>1 HUF = 0.06732795 MXN</t>
  </si>
  <si>
    <t>1 Hungarian Forint = 0.06732795 Mexican Peso</t>
  </si>
  <si>
    <t>0.06732795</t>
  </si>
  <si>
    <t>14.85267173</t>
  </si>
  <si>
    <t>1 Mexican Peso = 14.85267173 Hungarian Forint</t>
  </si>
  <si>
    <t>1 HUF = 1.66178557 AMD</t>
  </si>
  <si>
    <t>1 Hungarian Forint = 1.66178557 Armenia Dram</t>
  </si>
  <si>
    <t>1.66178557</t>
  </si>
  <si>
    <t>0.60176236</t>
  </si>
  <si>
    <t>1 Armenia Dram = 0.60176236 Hungarian Forint</t>
  </si>
  <si>
    <t>1 HUF = 0.14405067 UYU</t>
  </si>
  <si>
    <t>1 Hungarian Forint = 0.14405067 Uruguayan Peso</t>
  </si>
  <si>
    <t>0.14405067</t>
  </si>
  <si>
    <t>6.94200188</t>
  </si>
  <si>
    <t>1 Uruguayan Peso = 6.94200188 Hungarian Forint</t>
  </si>
  <si>
    <t>1 HUF = 0.58166371 LRD</t>
  </si>
  <si>
    <t>1 Hungarian Forint = 0.58166371 Liberian dollar</t>
  </si>
  <si>
    <t>0.58166371</t>
  </si>
  <si>
    <t>1.71920646</t>
  </si>
  <si>
    <t>1 Liberian dollar = 1.71920646 Hungarian Forint</t>
  </si>
  <si>
    <t>1 HUF = 1.50150399 SDG</t>
  </si>
  <si>
    <t>1 Hungarian Forint = 1.50150399 Sudanese pound</t>
  </si>
  <si>
    <t>1.50150399</t>
  </si>
  <si>
    <t>0.66599890</t>
  </si>
  <si>
    <t>1 Sudanese pound = 0.66599890 Hungarian Forint</t>
  </si>
  <si>
    <t>1 HUF = 0.12262996 MRU</t>
  </si>
  <si>
    <t>1 Hungarian Forint = 0.12262996 Mauritanian ouguiya</t>
  </si>
  <si>
    <t>0.12262996</t>
  </si>
  <si>
    <t>8.15461441</t>
  </si>
  <si>
    <t>1 Mauritanian ouguiya = 8.15461441 Hungarian Forint</t>
  </si>
  <si>
    <t>1 HUF = 9.61499202 MNT</t>
  </si>
  <si>
    <t>1 Hungarian Forint = 9.61499202 Mongolian togrog</t>
  </si>
  <si>
    <t>9.61499202</t>
  </si>
  <si>
    <t>0.10400425</t>
  </si>
  <si>
    <t>1 Mongolian togrog = 0.10400425 Hungarian Forint</t>
  </si>
  <si>
    <t>1 HUF = 0.01772364 BRL</t>
  </si>
  <si>
    <t>1 Hungarian Forint = 0.01772364 Brazilian Real</t>
  </si>
  <si>
    <t>0.01772364</t>
  </si>
  <si>
    <t>56.42181247</t>
  </si>
  <si>
    <t>1 Brazilian Real = 56.42181247 Hungarian Forint</t>
  </si>
  <si>
    <t>1 HUF = 0.02627844 HKD</t>
  </si>
  <si>
    <t>1 Hungarian Forint = 0.02627844 Hong Kong Dollar</t>
  </si>
  <si>
    <t>0.02627844</t>
  </si>
  <si>
    <t>38.05400283</t>
  </si>
  <si>
    <t>1 Hong Kong Dollar = 38.05400283 Hungarian Forint</t>
  </si>
  <si>
    <t>1 HUF = 0.11013222 THB</t>
  </si>
  <si>
    <t>1 Hungarian Forint = 0.11013222 Thai Baht</t>
  </si>
  <si>
    <t>0.11013222</t>
  </si>
  <si>
    <t>9.07999463</t>
  </si>
  <si>
    <t>1 Thai Baht = 9.07999463 Hungarian Forint</t>
  </si>
  <si>
    <t>1 HUF = 1.87673571 XAF</t>
  </si>
  <si>
    <t>1 Hungarian Forint = 1.87673571 Central African CFA Franc</t>
  </si>
  <si>
    <t>1.87673571</t>
  </si>
  <si>
    <t>0.53284008</t>
  </si>
  <si>
    <t>1 Central African CFA Franc = 0.53284008 Hungarian Forint</t>
  </si>
  <si>
    <t>1 HUF = 0.05938331 MDL</t>
  </si>
  <si>
    <t>1 Hungarian Forint = 0.05938331 Moldova Lei</t>
  </si>
  <si>
    <t>0.05938331</t>
  </si>
  <si>
    <t>16.83974725</t>
  </si>
  <si>
    <t>1 Moldova Lei = 16.83974725 Hungarian Forint</t>
  </si>
  <si>
    <t>1 HUF = 0.11874634 NIO</t>
  </si>
  <si>
    <t>1 Hungarian Forint = 0.11874634 Nicaraguan Córdoba</t>
  </si>
  <si>
    <t>0.11874634</t>
  </si>
  <si>
    <t>8.42131240</t>
  </si>
  <si>
    <t>1 Nicaraguan Córdoba = 8.42131240 Hungarian Forint</t>
  </si>
  <si>
    <t>1 HUF = 0.02296041 TTD</t>
  </si>
  <si>
    <t>1 Hungarian Forint = 0.02296041 Trinidad Tobago Dollar</t>
  </si>
  <si>
    <t>0.02296041</t>
  </si>
  <si>
    <t>43.55323025</t>
  </si>
  <si>
    <t>1 Trinidad Tobago Dollar = 43.55323025 Hungarian Forint</t>
  </si>
  <si>
    <t>1 HUF = 0.33453198 HTG</t>
  </si>
  <si>
    <t>1 Hungarian Forint = 0.33453198 Haitian gourde</t>
  </si>
  <si>
    <t>0.33453198</t>
  </si>
  <si>
    <t>2.98925087</t>
  </si>
  <si>
    <t>1 Haitian gourde = 2.98925087 Hungarian Forint</t>
  </si>
  <si>
    <t>1 HUF = 0.00337920 CUP</t>
  </si>
  <si>
    <t>1 Hungarian Forint = 0.00337920 Cuban peso</t>
  </si>
  <si>
    <t>1 Cuban peso = 295.92809168 Hungarian Forint</t>
  </si>
  <si>
    <t>1 HUF = 0.02124642 DKK</t>
  </si>
  <si>
    <t>1 Hungarian Forint = 0.02124642 Danish Krone</t>
  </si>
  <si>
    <t>0.02124642</t>
  </si>
  <si>
    <t>47.06675299</t>
  </si>
  <si>
    <t>1 Danish Krone = 47.06675299 Hungarian Forint</t>
  </si>
  <si>
    <t>1 HUF = 0.00239632 JOD</t>
  </si>
  <si>
    <t>1 Hungarian Forint = 0.00239632 Jordanian Dinar</t>
  </si>
  <si>
    <t>0.00239632</t>
  </si>
  <si>
    <t>417.30700170</t>
  </si>
  <si>
    <t>1 Jordanian Dinar = 417.30700170 Hungarian Forint</t>
  </si>
  <si>
    <t>1 HUF = 0.00558910 BGN</t>
  </si>
  <si>
    <t>1 Hungarian Forint = 0.00558910 Bulgarian Lev</t>
  </si>
  <si>
    <t>0.00558910</t>
  </si>
  <si>
    <t>178.91955220</t>
  </si>
  <si>
    <t>1 Bulgarian Lev = 178.91955220 Hungarian Forint</t>
  </si>
  <si>
    <t>1 HUF = 76.78803973 VND</t>
  </si>
  <si>
    <t>1 Hungarian Forint = 76.78803973 Vietnamese Dong</t>
  </si>
  <si>
    <t>76.78803973</t>
  </si>
  <si>
    <t>0.01302286</t>
  </si>
  <si>
    <t>1 Vietnamese Dong = 0.01302286 Hungarian Forint</t>
  </si>
  <si>
    <t>1 HUF = 35.98090365 UZS</t>
  </si>
  <si>
    <t>1 Hungarian Forint = 35.98090365 Uzbekistan Sum</t>
  </si>
  <si>
    <t>35.98090365</t>
  </si>
  <si>
    <t>0.02779252</t>
  </si>
  <si>
    <t>1 Uzbekistan Sum = 0.02779252 Hungarian Forint</t>
  </si>
  <si>
    <t>1 HUF = 0.00337920 PAB</t>
  </si>
  <si>
    <t>1 Hungarian Forint = 0.00337920 Panamanian Balboa</t>
  </si>
  <si>
    <t>1 Panamanian Balboa = 295.92809168 Hungarian Forint</t>
  </si>
  <si>
    <t>1 HUF = 0.31649349 CVE</t>
  </si>
  <si>
    <t>1 Hungarian Forint = 0.31649349 Cape Verde escudo</t>
  </si>
  <si>
    <t>0.31649349</t>
  </si>
  <si>
    <t>3.15962268</t>
  </si>
  <si>
    <t>1 Cape Verde escudo = 3.15962268 Hungarian Forint</t>
  </si>
  <si>
    <t>1 HUF = 0.05462324 ZMW</t>
  </si>
  <si>
    <t>1 Hungarian Forint = 0.05462324 Zambian kwacha</t>
  </si>
  <si>
    <t>0.05462324</t>
  </si>
  <si>
    <t>18.30722552</t>
  </si>
  <si>
    <t>1 Zambian kwacha = 18.30722552 Hungarian Forint</t>
  </si>
  <si>
    <t>1 HUF = 0.84630583 YER</t>
  </si>
  <si>
    <t>1 Hungarian Forint = 0.84630583 Yemeni rial</t>
  </si>
  <si>
    <t>0.84630583</t>
  </si>
  <si>
    <t>1.18160595</t>
  </si>
  <si>
    <t>1 Yemeni rial = 1.18160595 Hungarian Forint</t>
  </si>
  <si>
    <t>1 HUF = 0.67772453 LKR</t>
  </si>
  <si>
    <t>1 Hungarian Forint = 0.67772453 Sri Lanka Rupee</t>
  </si>
  <si>
    <t>0.67772453</t>
  </si>
  <si>
    <t>1.47552575</t>
  </si>
  <si>
    <t>1 Sri Lanka Rupee = 1.47552575 Hungarian Forint</t>
  </si>
  <si>
    <t>1 HUF = 0.01290842 PLN</t>
  </si>
  <si>
    <t>1 Hungarian Forint = 0.01290842 Polish Zloty</t>
  </si>
  <si>
    <t>0.01290842</t>
  </si>
  <si>
    <t>77.46879351</t>
  </si>
  <si>
    <t>1 Polish Zloty = 77.46879351 Hungarian Forint</t>
  </si>
  <si>
    <t>1 HUF = 0.01382684 PEN</t>
  </si>
  <si>
    <t>1 Hungarian Forint = 0.01382684 Peruvian Nuevo Sol</t>
  </si>
  <si>
    <t>0.01382684</t>
  </si>
  <si>
    <t>72.32309710</t>
  </si>
  <si>
    <t>1 Peruvian Nuevo Sol = 72.32309710 Hungarian Forint</t>
  </si>
  <si>
    <t>1 HUF = 4.90900459 IQD</t>
  </si>
  <si>
    <t>1 Hungarian Forint = 4.90900459 Iraqi dinar</t>
  </si>
  <si>
    <t>4.90900459</t>
  </si>
  <si>
    <t>0.20370729</t>
  </si>
  <si>
    <t>1 Iraqi dinar = 0.20370729 Hungarian Forint</t>
  </si>
  <si>
    <t>1 HUF = 0.02960324 SVC</t>
  </si>
  <si>
    <t>1 Hungarian Forint = 0.02960324 Salvadoran colon</t>
  </si>
  <si>
    <t>0.02960324</t>
  </si>
  <si>
    <t>33.78008363</t>
  </si>
  <si>
    <t>1 Salvadoran colon = 33.78008363 Hungarian Forint</t>
  </si>
  <si>
    <t>1 HUF = 0.07071706 STN</t>
  </si>
  <si>
    <t>1 Hungarian Forint = 0.07071706 São Tomé and Príncipe Dobra</t>
  </si>
  <si>
    <t>0.07071706</t>
  </si>
  <si>
    <t>14.14086032</t>
  </si>
  <si>
    <t>1 São Tomé and Príncipe Dobra = 14.14086032 Hungarian Forint</t>
  </si>
  <si>
    <t>1 HUF = 0.34109766 XPF</t>
  </si>
  <si>
    <t>1 Hungarian Forint = 0.34109766 CFP Franc</t>
  </si>
  <si>
    <t>0.34109766</t>
  </si>
  <si>
    <t>2.93171166</t>
  </si>
  <si>
    <t>1 CFP Franc = 2.93171166 Hungarian Forint</t>
  </si>
  <si>
    <t>1 HUF = 0.34797311 ALL</t>
  </si>
  <si>
    <t>1 Hungarian Forint = 0.34797311 Albanian lek</t>
  </si>
  <si>
    <t>0.34797311</t>
  </si>
  <si>
    <t>2.87378524</t>
  </si>
  <si>
    <t>1 Albanian lek = 2.87378524 Hungarian Forint</t>
  </si>
  <si>
    <t>1 HUF = 0.14427860 MUR</t>
  </si>
  <si>
    <t>1 Hungarian Forint = 0.14427860 Mauritian Rupee</t>
  </si>
  <si>
    <t>0.14427860</t>
  </si>
  <si>
    <t>6.93103504</t>
  </si>
  <si>
    <t>1 Mauritian Rupee = 6.93103504 Hungarian Forint</t>
  </si>
  <si>
    <t>1 HUF = 0.19165735 DOP</t>
  </si>
  <si>
    <t>1 Hungarian Forint = 0.19165735 Dominican Peso</t>
  </si>
  <si>
    <t>0.19165735</t>
  </si>
  <si>
    <t>5.21764486</t>
  </si>
  <si>
    <t>1 Dominican Peso = 5.21764486 Hungarian Forint</t>
  </si>
  <si>
    <t>1 HUF = 0.00475633 NZD</t>
  </si>
  <si>
    <t>1 Hungarian Forint = 0.00475633 New Zealand Dollar</t>
  </si>
  <si>
    <t>0.00475633</t>
  </si>
  <si>
    <t>210.24603959</t>
  </si>
  <si>
    <t>1 New Zealand Dollar = 210.24603959 Hungarian Forint</t>
  </si>
  <si>
    <t>1 HUF = 0.02136964 HRK</t>
  </si>
  <si>
    <t>1 Hungarian Forint = 0.02136964 Croatian Kuna</t>
  </si>
  <si>
    <t>0.02136964</t>
  </si>
  <si>
    <t>46.79536050</t>
  </si>
  <si>
    <t>1 Croatian Kuna = 46.79536050 Hungarian Forint</t>
  </si>
  <si>
    <t>1 HUF = 0.45560566 DZD</t>
  </si>
  <si>
    <t>1 Hungarian Forint = 0.45560566 Algerian Dinar</t>
  </si>
  <si>
    <t>0.45560566</t>
  </si>
  <si>
    <t>2.19488056</t>
  </si>
  <si>
    <t>1 Algerian Dinar = 2.19488056 Hungarian Forint</t>
  </si>
  <si>
    <t>1 HUF = 0.33113121 ARS</t>
  </si>
  <si>
    <t>1 Hungarian Forint = 0.33113121 Argentine Peso</t>
  </si>
  <si>
    <t>0.33113121</t>
  </si>
  <si>
    <t>3.01995096</t>
  </si>
  <si>
    <t>1 Argentine Peso = 3.01995096 Hungarian Forint</t>
  </si>
  <si>
    <t>1 HUF = 0.00455113 BND</t>
  </si>
  <si>
    <t>1 Hungarian Forint = 0.00455113 Brunei Dollar</t>
  </si>
  <si>
    <t>0.00455113</t>
  </si>
  <si>
    <t>219.72542709</t>
  </si>
  <si>
    <t>1 Brunei Dollar = 219.72542709 Hungarian Forint</t>
  </si>
  <si>
    <t>1 HUF = 1.40449579 KMF</t>
  </si>
  <si>
    <t>1 Hungarian Forint = 1.40449579 	Comoro franc</t>
  </si>
  <si>
    <t>1.40449579</t>
  </si>
  <si>
    <t>0.71199929</t>
  </si>
  <si>
    <t>1 	Comoro franc = 0.71199929 Hungarian Forint</t>
  </si>
  <si>
    <t>1 HUF = 0.04847198 SZL</t>
  </si>
  <si>
    <t>1 Hungarian Forint = 0.04847198 Swazi lilangeni</t>
  </si>
  <si>
    <t>0.04847198</t>
  </si>
  <si>
    <t>20.63047749</t>
  </si>
  <si>
    <t>1 Swazi lilangeni = 20.63047749 Hungarian Forint</t>
  </si>
  <si>
    <t>1 HUF = 1.95620880 SOS</t>
  </si>
  <si>
    <t>1 Hungarian Forint = 1.95620880 Somali shilling</t>
  </si>
  <si>
    <t>1.95620880</t>
  </si>
  <si>
    <t>0.51119287</t>
  </si>
  <si>
    <t>1 Somali shilling = 0.51119287 Hungarian Forint</t>
  </si>
  <si>
    <t>1 HUF = 0.00606526 ANG</t>
  </si>
  <si>
    <t>1 Hungarian Forint = 0.00606526 Neth. Antillean Guilder</t>
  </si>
  <si>
    <t>0.00606526</t>
  </si>
  <si>
    <t>164.87327712</t>
  </si>
  <si>
    <t>1 Neth. Antillean Guilder = 164.87327712 Hungarian Forint</t>
  </si>
  <si>
    <t>1 HUF = 0.56208295 PKR</t>
  </si>
  <si>
    <t>1 Hungarian Forint = 0.56208295 Pakistani Rupee</t>
  </si>
  <si>
    <t>0.56208295</t>
  </si>
  <si>
    <t>1.77909683</t>
  </si>
  <si>
    <t>1 Pakistani Rupee = 1.77909683 Hungarian Forint</t>
  </si>
  <si>
    <t>1 HUF = 3.94039783 KRW</t>
  </si>
  <si>
    <t>1 Hungarian Forint = 3.94039783 South Korean Won</t>
  </si>
  <si>
    <t>3.94039783</t>
  </si>
  <si>
    <t>0.25378148</t>
  </si>
  <si>
    <t>1 South Korean Won = 0.25378148 Hungarian Forint</t>
  </si>
  <si>
    <t>1 HUF = 0.00572565 AZN</t>
  </si>
  <si>
    <t>1 Hungarian Forint = 0.00572565 Azerbaijan Manat</t>
  </si>
  <si>
    <t>0.00572565</t>
  </si>
  <si>
    <t>174.65277410</t>
  </si>
  <si>
    <t>1 Azerbaijan Manat = 174.65277410 Hungarian Forint</t>
  </si>
  <si>
    <t>1 HUF = 23.40422935 PYG</t>
  </si>
  <si>
    <t>1 Hungarian Forint = 23.40422935 Paraguayan Guaraní</t>
  </si>
  <si>
    <t>23.40422935</t>
  </si>
  <si>
    <t>0.04272732</t>
  </si>
  <si>
    <t>1 Paraguayan Guaraní = 0.04272732 Hungarian Forint</t>
  </si>
  <si>
    <t>1 HUF = 0.51039266 JMD</t>
  </si>
  <si>
    <t>1 Hungarian Forint = 0.51039266 Jamaican Dollar</t>
  </si>
  <si>
    <t>0.51039266</t>
  </si>
  <si>
    <t>1.95927583</t>
  </si>
  <si>
    <t>1 Jamaican Dollar = 1.95927583 Hungarian Forint</t>
  </si>
  <si>
    <t>1 HUF = 0.60149685 SSP</t>
  </si>
  <si>
    <t>1 Hungarian Forint = 0.60149685 South Sudanese pound</t>
  </si>
  <si>
    <t>0.60149685</t>
  </si>
  <si>
    <t>1.66251911</t>
  </si>
  <si>
    <t>1 South Sudanese pound = 1.66251911 Hungarian Forint</t>
  </si>
  <si>
    <t>1 HUF = 0.05097882 ERN</t>
  </si>
  <si>
    <t>1 Hungarian Forint = 0.05097882 Eritrean nakfa</t>
  </si>
  <si>
    <t>0.05097882</t>
  </si>
  <si>
    <t>19.61599079</t>
  </si>
  <si>
    <t>1 Eritrean nakfa = 19.61599079 Hungarian Forint</t>
  </si>
  <si>
    <t>1 HUF = 0.00861839 WST</t>
  </si>
  <si>
    <t>1 Hungarian Forint = 0.00861839 Samoan tala</t>
  </si>
  <si>
    <t>0.00861839</t>
  </si>
  <si>
    <t>116.03094752</t>
  </si>
  <si>
    <t>1 Samoan tala = 116.03094752 Hungarian Forint</t>
  </si>
  <si>
    <t>1 HUF = 0.05308038 EGP</t>
  </si>
  <si>
    <t>1 Hungarian Forint = 0.05308038 Egyptian Pound</t>
  </si>
  <si>
    <t>0.05308038</t>
  </si>
  <si>
    <t>18.83935353</t>
  </si>
  <si>
    <t>1 Egyptian Pound = 18.83935353 Hungarian Forint</t>
  </si>
  <si>
    <t>1 HUF = 0.00454755 SGD</t>
  </si>
  <si>
    <t>1 Hungarian Forint = 0.00454755 Singapore Dollar</t>
  </si>
  <si>
    <t>0.00454755</t>
  </si>
  <si>
    <t>219.89858970</t>
  </si>
  <si>
    <t>1 Singapore Dollar = 219.89858970 Hungarian Forint</t>
  </si>
  <si>
    <t>1 HUF = 0.04815378 ZAR</t>
  </si>
  <si>
    <t>1 Hungarian Forint = 0.04815378 South African Rand</t>
  </si>
  <si>
    <t>0.04815378</t>
  </si>
  <si>
    <t>20.76680195</t>
  </si>
  <si>
    <t>1 South African Rand = 20.76680195 Hungarian Forint</t>
  </si>
  <si>
    <t>1 HUF = 0.28562797 KGS</t>
  </si>
  <si>
    <t>1 Hungarian Forint = 0.28562797 Kyrgyzstan Som</t>
  </si>
  <si>
    <t>0.28562797</t>
  </si>
  <si>
    <t>3.50105765</t>
  </si>
  <si>
    <t>1 Kyrgyzstan Som = 3.50105765 Hungarian Forint</t>
  </si>
  <si>
    <t>1 HUF = 2.11070981 CRC</t>
  </si>
  <si>
    <t>1 Hungarian Forint = 2.11070981 Costa Rican Colón</t>
  </si>
  <si>
    <t>2.11070981</t>
  </si>
  <si>
    <t>0.47377427</t>
  </si>
  <si>
    <t>1 Costa Rican Colón = 0.47377427 Hungarian Forint</t>
  </si>
  <si>
    <t>1 HUF = 0.07209902 SRD</t>
  </si>
  <si>
    <t>1 Hungarian Forint = 0.07209902 Surinamese dollar</t>
  </si>
  <si>
    <t>0.07209902</t>
  </si>
  <si>
    <t>13.86981426</t>
  </si>
  <si>
    <t>1 Surinamese dollar = 13.86981426 Hungarian Forint</t>
  </si>
  <si>
    <t>1 HUF = 0.02045775 GHS</t>
  </si>
  <si>
    <t>1 Hungarian Forint = 0.02045775 Ghanaian Cedi</t>
  </si>
  <si>
    <t>0.02045775</t>
  </si>
  <si>
    <t>48.88122143</t>
  </si>
  <si>
    <t>1 Ghanaian Cedi = 48.88122143 Hungarian Forint</t>
  </si>
  <si>
    <t>1 HUF = 0.02710524 MOP</t>
  </si>
  <si>
    <t>1 Hungarian Forint = 0.02710524 Macanese pataca</t>
  </si>
  <si>
    <t>0.02710524</t>
  </si>
  <si>
    <t>36.89324127</t>
  </si>
  <si>
    <t>1 Macanese pataca = 36.89324127 Hungarian Forint</t>
  </si>
  <si>
    <t>1 HUF = 0.00560311 BAM</t>
  </si>
  <si>
    <t>1 Hungarian Forint = 0.00560311 Bosnia and Herzegovina convertible mark</t>
  </si>
  <si>
    <t>0.00560311</t>
  </si>
  <si>
    <t>178.47221628</t>
  </si>
  <si>
    <t>1 Bosnia and Herzegovina convertible mark = 178.47221628 Hungarian Forint</t>
  </si>
  <si>
    <t>1 HUF = 0.24910552 INR</t>
  </si>
  <si>
    <t>1 Hungarian Forint = 0.24910552 Indian Rupee</t>
  </si>
  <si>
    <t>0.24910552</t>
  </si>
  <si>
    <t>4.01436302</t>
  </si>
  <si>
    <t>1 Indian Rupee = 4.01436302 Hungarian Forint</t>
  </si>
  <si>
    <t>1 HUF = 0.02856542 TRY</t>
  </si>
  <si>
    <t>1 Hungarian Forint = 0.02856542 Turkish Lira</t>
  </si>
  <si>
    <t>0.02856542</t>
  </si>
  <si>
    <t>35.00736531</t>
  </si>
  <si>
    <t>1 Turkish Lira = 35.00736531 Hungarian Forint</t>
  </si>
  <si>
    <t>1 HUF = 0.09366699 TWD</t>
  </si>
  <si>
    <t xml:space="preserve">1 Hungarian Forint = 0.09366699 New Taiwan Dollar </t>
  </si>
  <si>
    <t>0.09366699</t>
  </si>
  <si>
    <t>10.67611950</t>
  </si>
  <si>
    <t>1 New Taiwan Dollar  = 10.67611950 Hungarian Forint</t>
  </si>
  <si>
    <t>1 HUF = 0.01178784 TMT</t>
  </si>
  <si>
    <t>1 Hungarian Forint = 0.01178784 New Turkmenistan Manat</t>
  </si>
  <si>
    <t>0.01178784</t>
  </si>
  <si>
    <t>84.83316656</t>
  </si>
  <si>
    <t>1 New Turkmenistan Manat = 84.83316656 Hungarian Forint</t>
  </si>
  <si>
    <t>1 HUF = 13.27125825 MGA</t>
  </si>
  <si>
    <t>1 Hungarian Forint = 13.27125825 Malagasy ariary</t>
  </si>
  <si>
    <t>13.27125825</t>
  </si>
  <si>
    <t>0.07535081</t>
  </si>
  <si>
    <t>1 Malagasy ariary = 0.07535081 Hungarian Forint</t>
  </si>
  <si>
    <t>1 HUF = 0.02712801 SBD</t>
  </si>
  <si>
    <t>1 Hungarian Forint = 0.02712801 Solomon Islands dollar</t>
  </si>
  <si>
    <t>0.02712801</t>
  </si>
  <si>
    <t>36.86226458</t>
  </si>
  <si>
    <t>1 Solomon Islands dollar = 36.86226458 Hungarian Forint</t>
  </si>
  <si>
    <t>1 HUF = 2.74743283 MWK</t>
  </si>
  <si>
    <t>1 Hungarian Forint = 2.74743283 Malawian kwacha</t>
  </si>
  <si>
    <t>2.74743283</t>
  </si>
  <si>
    <t>0.36397614</t>
  </si>
  <si>
    <t>1 Malawian kwacha = 0.36397614 Hungarian Forint</t>
  </si>
  <si>
    <t>1 HUF = 0.02617664 GTQ</t>
  </si>
  <si>
    <t>1 Hungarian Forint = 0.02617664 Guatemalan Quetzal</t>
  </si>
  <si>
    <t>0.02617664</t>
  </si>
  <si>
    <t>38.20200655</t>
  </si>
  <si>
    <t>1 Guatemalan Quetzal = 38.20200655 Hungarian Forint</t>
  </si>
  <si>
    <t>1 HUF = 5.07597761 LBP</t>
  </si>
  <si>
    <t>1 Hungarian Forint = 5.07597761 Lebanese Pound</t>
  </si>
  <si>
    <t>5.07597761</t>
  </si>
  <si>
    <t>0.19700639</t>
  </si>
  <si>
    <t>1 Lebanese Pound = 0.19700639 Hungarian Forint</t>
  </si>
  <si>
    <t>1 HUF = 1.38834068 NGN</t>
  </si>
  <si>
    <t>1 Hungarian Forint = 1.38834068 Nigerian Naira</t>
  </si>
  <si>
    <t>1.38834068</t>
  </si>
  <si>
    <t>0.72028430</t>
  </si>
  <si>
    <t>1 Nigerian Naira = 0.72028430 Hungarian Forint</t>
  </si>
  <si>
    <t>1 HUF = 141.21681913 IRR</t>
  </si>
  <si>
    <t>1 Hungarian Forint = 141.21681913 Iranian rial</t>
  </si>
  <si>
    <t>141.21681913</t>
  </si>
  <si>
    <t>0.00708131</t>
  </si>
  <si>
    <t>1 Iranian rial = 0.00708131 Hungarian Forint</t>
  </si>
  <si>
    <t>1 HUF = 13,737.16412963 VES</t>
  </si>
  <si>
    <t>1 Hungarian Forint = 13,737.16412963 Venezuelan Bolivar</t>
  </si>
  <si>
    <t>13,737.16412963</t>
  </si>
  <si>
    <t>0.00007280</t>
  </si>
  <si>
    <t>1 Venezuelan Bolivar = 0.00007280 Hungarian Forint</t>
  </si>
  <si>
    <t>1 HUF = 6.71499443 BIF</t>
  </si>
  <si>
    <t>1 Hungarian Forint = 6.71499443 Burundian franc</t>
  </si>
  <si>
    <t>1 Burundian franc = 0.14892045 Hungarian Forint</t>
  </si>
  <si>
    <t>1 HUF = 5.56591995 MMK</t>
  </si>
  <si>
    <t>1 Hungarian Forint = 5.56591995 Myanma Kyat</t>
  </si>
  <si>
    <t>5.56591995</t>
  </si>
  <si>
    <t>0.17966482</t>
  </si>
  <si>
    <t>1 Myanma Kyat = 0.17966482 Hungarian Forint</t>
  </si>
  <si>
    <t>1 HUF = 0.05227909 MVR</t>
  </si>
  <si>
    <t>1 Hungarian Forint = 0.05227909 Maldivian rufiyaa</t>
  </si>
  <si>
    <t>0.05227909</t>
  </si>
  <si>
    <t>19.12810788</t>
  </si>
  <si>
    <t>1 Maldivian rufiyaa = 19.12810788 Hungarian Forint</t>
  </si>
  <si>
    <t>1 HUF = 0.02910852 SEK</t>
  </si>
  <si>
    <t>1 Hungarian Forint = 0.02910852 Swedish Krona</t>
  </si>
  <si>
    <t>0.02910852</t>
  </si>
  <si>
    <t>34.35420481</t>
  </si>
  <si>
    <t>1 Swedish Krona = 34.35420481 Hungarian Forint</t>
  </si>
  <si>
    <t>1 HUF = 0.39720978 NPR</t>
  </si>
  <si>
    <t>1 Hungarian Forint = 0.39720978 Nepalese Rupee</t>
  </si>
  <si>
    <t>0.39720978</t>
  </si>
  <si>
    <t>2.51756140</t>
  </si>
  <si>
    <t>1 Nepalese Rupee = 2.51756140 Hungarian Forint</t>
  </si>
  <si>
    <t>1 HUF = 0.43028841 ISK</t>
  </si>
  <si>
    <t>1 Hungarian Forint = 0.43028841 Icelandic Krona</t>
  </si>
  <si>
    <t>0.43028841</t>
  </si>
  <si>
    <t>2.32402263</t>
  </si>
  <si>
    <t>1 Icelandic Krona = 2.32402263 Hungarian Forint</t>
  </si>
  <si>
    <t>1 HUF = 0.00245528 GIP</t>
  </si>
  <si>
    <t>1 Hungarian Forint = 0.00245528 Gibraltar pound</t>
  </si>
  <si>
    <t>0.00245528</t>
  </si>
  <si>
    <t>407.28500808</t>
  </si>
  <si>
    <t>1 Gibraltar pound = 407.28500808 Hungarian Forint</t>
  </si>
  <si>
    <t>1 HUF = 0.01045759 GEL</t>
  </si>
  <si>
    <t>1 Hungarian Forint = 0.01045759 Georgian lari</t>
  </si>
  <si>
    <t>0.01045759</t>
  </si>
  <si>
    <t>95.62434977</t>
  </si>
  <si>
    <t>1 Georgian lari = 95.62434977 Hungarian Forint</t>
  </si>
  <si>
    <t>1 HUF = 0.17560734 MKD</t>
  </si>
  <si>
    <t>1 Hungarian Forint = 0.17560734 Macedonian denar</t>
  </si>
  <si>
    <t>0.17560734</t>
  </si>
  <si>
    <t>5.69452290</t>
  </si>
  <si>
    <t>1 Macedonian denar = 5.69452290 Hungarian Forint</t>
  </si>
  <si>
    <t>1 HUF = 0.00681637 BZD</t>
  </si>
  <si>
    <t>1 Hungarian Forint = 0.00681637 Belize dollar</t>
  </si>
  <si>
    <t>0.00681637</t>
  </si>
  <si>
    <t>146.70561769</t>
  </si>
  <si>
    <t>1 Belize dollar = 146.70561769 Hungarian Forint</t>
  </si>
  <si>
    <t>1 HUF = 33.11008790 GNF</t>
  </si>
  <si>
    <t>1 Hungarian Forint = 33.11008790 Guinean franc</t>
  </si>
  <si>
    <t>33.11008790</t>
  </si>
  <si>
    <t>0.03020228</t>
  </si>
  <si>
    <t>1 Guinean franc = 0.03020228 Hungarian Forint</t>
  </si>
  <si>
    <t>1 HUF = 35.57282171 SLL</t>
  </si>
  <si>
    <t>1 Hungarian Forint = 35.57282171 Sierra Leonean leone</t>
  </si>
  <si>
    <t>35.57282171</t>
  </si>
  <si>
    <t>0.02811135</t>
  </si>
  <si>
    <t>1 Sierra Leonean leone = 0.02811135 Hungarian Forint</t>
  </si>
  <si>
    <t>1 HUF = 0.37249565 KES</t>
  </si>
  <si>
    <t>1 Hungarian Forint = 0.37249565 Kenyan shilling</t>
  </si>
  <si>
    <t>0.37249565</t>
  </si>
  <si>
    <t>2.68459509</t>
  </si>
  <si>
    <t>1 Kenyan shilling = 2.68459509 Hungarian Forint</t>
  </si>
  <si>
    <t>1 HUF = 0.01236705 AED</t>
  </si>
  <si>
    <t>1 Hungarian Forint = 0.01236705 U.A.E Dirham</t>
  </si>
  <si>
    <t>0.01236705</t>
  </si>
  <si>
    <t>80.86004374</t>
  </si>
  <si>
    <t>1 U.A.E Dirham = 80.86004374 Hungarian Forint</t>
  </si>
  <si>
    <t>1 HUF = 0.16936911 PHP</t>
  </si>
  <si>
    <t>1 Hungarian Forint = 0.16936911 Philippine Peso</t>
  </si>
  <si>
    <t>0.16936911</t>
  </si>
  <si>
    <t>5.90426432</t>
  </si>
  <si>
    <t>1 Philippine Peso = 5.90426432 Hungarian Forint</t>
  </si>
  <si>
    <t>1 HUF = 0.01083846 ILS</t>
  </si>
  <si>
    <t>1 Hungarian Forint = 0.01083846 Israeli New Sheqel</t>
  </si>
  <si>
    <t>0.01083846</t>
  </si>
  <si>
    <t>92.26405531</t>
  </si>
  <si>
    <t>1 Israeli New Sheqel = 92.26405531 Hungarian Forint</t>
  </si>
  <si>
    <t>1 HUF = 0.12252867 MRO</t>
  </si>
  <si>
    <t>1 Hungarian Forint = 0.12252867 Mauritanian Ouguiya</t>
  </si>
  <si>
    <t>0.12252867</t>
  </si>
  <si>
    <t>8.16135533</t>
  </si>
  <si>
    <t>1 Mauritanian Ouguiya = 8.16135533 Hungarian Forint</t>
  </si>
  <si>
    <t>1 HUF = 12.87640767 COP</t>
  </si>
  <si>
    <t>1 Hungarian Forint = 12.87640767 Colombian Peso</t>
  </si>
  <si>
    <t>12.87640767</t>
  </si>
  <si>
    <t>0.07766141</t>
  </si>
  <si>
    <t>1 Colombian Peso = 0.07766141 Hungarian Forint</t>
  </si>
  <si>
    <t>1 HUF = 0.70705439 GYD</t>
  </si>
  <si>
    <t>1 Hungarian Forint = 0.70705439 Guyanese dollar</t>
  </si>
  <si>
    <t>0.70705439</t>
  </si>
  <si>
    <t>1.41431836</t>
  </si>
  <si>
    <t>1 Guyanese dollar = 1.41431836 Hungarian Forint</t>
  </si>
  <si>
    <t>1 HUF = 3.41431367 RWF</t>
  </si>
  <si>
    <t>1 Hungarian Forint = 3.41431367 Rwandan franc</t>
  </si>
  <si>
    <t>3.41431367</t>
  </si>
  <si>
    <t>0.29288463</t>
  </si>
  <si>
    <t>1 Rwandan franc = 0.29288463 Hungarian Forint</t>
  </si>
  <si>
    <t>1 HUF = 0.21665997 MZN</t>
  </si>
  <si>
    <t>1 Hungarian Forint = 0.21665997 Mozambican metical</t>
  </si>
  <si>
    <t>0.21665997</t>
  </si>
  <si>
    <t>4.61552725</t>
  </si>
  <si>
    <t>1 Mozambican metical = 4.61552725 Hungarian Forint</t>
  </si>
  <si>
    <t>1 HUF = 11.93432004 UGX</t>
  </si>
  <si>
    <t>1 Hungarian Forint = 11.93432004 Ugandan shilling</t>
  </si>
  <si>
    <t>11.93432004</t>
  </si>
  <si>
    <t>0.08379195</t>
  </si>
  <si>
    <t>1 Ugandan shilling = 0.08379195 Hungarian Forint</t>
  </si>
  <si>
    <t>1 HUF = 0.02183133 CNY</t>
  </si>
  <si>
    <t>1 Hungarian Forint = 0.02183133 Chinese Yuan</t>
  </si>
  <si>
    <t>0.02183133</t>
  </si>
  <si>
    <t>45.80573380</t>
  </si>
  <si>
    <t>1 Chinese Yuan = 45.80573380 Hungarian Forint</t>
  </si>
  <si>
    <t>1 HUF = 0.01267321 SAR</t>
  </si>
  <si>
    <t>1 Hungarian Forint = 0.01267321 Saudi Riyal</t>
  </si>
  <si>
    <t>0.01267321</t>
  </si>
  <si>
    <t>78.90659552</t>
  </si>
  <si>
    <t>1 Saudi Riyal = 78.90659552 Hungarian Forint</t>
  </si>
  <si>
    <t>1 HUF = 0.01402361 MYR</t>
  </si>
  <si>
    <t>1 Hungarian Forint = 0.01402361 Malaysian Ringgit</t>
  </si>
  <si>
    <t>0.01402361</t>
  </si>
  <si>
    <t>71.30830413</t>
  </si>
  <si>
    <t>1 Malaysian Ringgit = 71.30830413 Hungarian Forint</t>
  </si>
  <si>
    <t>1 HUF = 1.44197814 KZT</t>
  </si>
  <si>
    <t>1 Hungarian Forint = 1.44197814 Kazakhstani Tenge</t>
  </si>
  <si>
    <t>1.44197814</t>
  </si>
  <si>
    <t>0.69349179</t>
  </si>
  <si>
    <t>1 Kazakhstani Tenge = 0.69349179 Hungarian Forint</t>
  </si>
  <si>
    <t>1 HUF = 0.02326600 BOB</t>
  </si>
  <si>
    <t>1 Hungarian Forint = 0.02326600 Bolivian Boliviano</t>
  </si>
  <si>
    <t>0.02326600</t>
  </si>
  <si>
    <t>42.98117231</t>
  </si>
  <si>
    <t>1 Bolivian Boliviano = 42.98117231 Hungarian Forint</t>
  </si>
  <si>
    <t>1 HUF = 0.04847198 NAD</t>
  </si>
  <si>
    <t>1 Hungarian Forint = 0.04847198 Namibian dollar</t>
  </si>
  <si>
    <t>1 Namibian dollar = 20.63047749 Hungarian Forint</t>
  </si>
  <si>
    <t>1 HUF = 8.60862285 SYP</t>
  </si>
  <si>
    <t>1 Hungarian Forint = 8.60862285 Syrian pound</t>
  </si>
  <si>
    <t>8.60862285</t>
  </si>
  <si>
    <t>0.11616260</t>
  </si>
  <si>
    <t>1 Syrian pound = 0.11616260 Hungarian Forint</t>
  </si>
  <si>
    <t>1 HUF = 0.00767485 TOP</t>
  </si>
  <si>
    <t>1 Hungarian Forint = 0.00767485 Tongan paʻanga</t>
  </si>
  <si>
    <t>0.00767485</t>
  </si>
  <si>
    <t>130.29571461</t>
  </si>
  <si>
    <t>1 Tongan paʻanga = 130.29571461 Hungarian Forint</t>
  </si>
  <si>
    <t>1 HUF = 0.37276448 VUV</t>
  </si>
  <si>
    <t>1 Hungarian Forint = 0.37276448 Vanuatu vatu</t>
  </si>
  <si>
    <t>0.37276448</t>
  </si>
  <si>
    <t>2.68265905</t>
  </si>
  <si>
    <t>1 Vanuatu vatu = 2.68265905 Hungarian Forint</t>
  </si>
  <si>
    <t>1 HUF = 48.15365924 IDR</t>
  </si>
  <si>
    <t>1 Hungarian Forint = 48.15365924 Indonesian Rupiah</t>
  </si>
  <si>
    <t>48.15365924</t>
  </si>
  <si>
    <t>0.02076685</t>
  </si>
  <si>
    <t>1 Indonesian Rupiah = 0.02076685 Hungarian Forint</t>
  </si>
  <si>
    <t>1 HUF = 0.00936506 TND</t>
  </si>
  <si>
    <t>1 Hungarian Forint = 0.00936506 Tunisian Dinar</t>
  </si>
  <si>
    <t>0.00936506</t>
  </si>
  <si>
    <t>106.77985042</t>
  </si>
  <si>
    <t>1 Tunisian Dinar = 106.77985042 Hungarian Forint</t>
  </si>
  <si>
    <t>1 HUF = 1.87541579 XOF</t>
  </si>
  <si>
    <t>1 Hungarian Forint = 1.87541579 West African CFA Franc</t>
  </si>
  <si>
    <t>1.87541579</t>
  </si>
  <si>
    <t>0.53321509</t>
  </si>
  <si>
    <t>1 West African CFA Franc = 0.53321509 Hungarian Forint</t>
  </si>
  <si>
    <t>1 HUF = 0.03819093 TJS</t>
  </si>
  <si>
    <t>1 Hungarian Forint = 0.03819093 Tajikistan Ruble</t>
  </si>
  <si>
    <t>0.03819093</t>
  </si>
  <si>
    <t>26.18422782</t>
  </si>
  <si>
    <t>1 Tajikistan Ruble = 26.18422782 Hungarian Forint</t>
  </si>
  <si>
    <t>1 HUF = 0.29336243 AFN</t>
  </si>
  <si>
    <t>1 Hungarian Forint = 0.29336243 Afghan afghani</t>
  </si>
  <si>
    <t>0.29336243</t>
  </si>
  <si>
    <t>3.40875273</t>
  </si>
  <si>
    <t>1 Afghan afghani = 3.40875273 Hungarian Forint</t>
  </si>
  <si>
    <t>1 HUF = 0.00916136 XCD</t>
  </si>
  <si>
    <t>1 Hungarian Forint = 0.00916136 East Caribbean Dollar</t>
  </si>
  <si>
    <t>0.00916136</t>
  </si>
  <si>
    <t>109.15412169</t>
  </si>
  <si>
    <t>1 East Caribbean Dollar = 109.15412169 Hungarian Forint</t>
  </si>
  <si>
    <t>1 HUF = 32.36324381 LAK</t>
  </si>
  <si>
    <t>1 Hungarian Forint = 32.36324381 Lao kip</t>
  </si>
  <si>
    <t>32.36324381</t>
  </si>
  <si>
    <t>0.03089925</t>
  </si>
  <si>
    <t>1 Lao kip = 0.03089925 Hungarian Forint</t>
  </si>
  <si>
    <t>1 HUF = 0.03720235 BWP</t>
  </si>
  <si>
    <t>1 Hungarian Forint = 0.03720235 Botswana Pula</t>
  </si>
  <si>
    <t>0.03720235</t>
  </si>
  <si>
    <t>26.88002529</t>
  </si>
  <si>
    <t>1 Botswana Pula = 26.88002529 Hungarian Forint</t>
  </si>
  <si>
    <t>1 HUF = 0.00101628 KWD</t>
  </si>
  <si>
    <t>1 Hungarian Forint = 0.00101628 Kuwaiti Dinar</t>
  </si>
  <si>
    <t>0.00101628</t>
  </si>
  <si>
    <t>983.98425588</t>
  </si>
  <si>
    <t>1 Kuwaiti Dinar = 983.98425588 Hungarian Forint</t>
  </si>
  <si>
    <t>1 HUF = 0.07256262 CZK</t>
  </si>
  <si>
    <t>1 Hungarian Forint = 0.07256262 Czech Koruna</t>
  </si>
  <si>
    <t>0.07256262</t>
  </si>
  <si>
    <t>13.78119967</t>
  </si>
  <si>
    <t>1 Czech Koruna = 13.78119967 Hungarian Forint</t>
  </si>
  <si>
    <t>1 HUF = 0.01187226 PGK</t>
  </si>
  <si>
    <t>1 Hungarian Forint = 0.01187226 Papua New Guinean kina</t>
  </si>
  <si>
    <t>0.01187226</t>
  </si>
  <si>
    <t>84.22993815</t>
  </si>
  <si>
    <t>1 Papua New Guinean kina = 84.22993815 Hungarian Forint</t>
  </si>
  <si>
    <t>1 HUF = 0.09036858 UAH</t>
  </si>
  <si>
    <t>1 Hungarian Forint = 0.09036858 Ukrainian Hryvnia</t>
  </si>
  <si>
    <t>0.09036858</t>
  </si>
  <si>
    <t>11.06579281</t>
  </si>
  <si>
    <t>1 Ukrainian Hryvnia = 11.06579281 Hungarian Forint</t>
  </si>
  <si>
    <t>1 HUF = 0.15595331 ETB</t>
  </si>
  <si>
    <t>1 Hungarian Forint = 0.15595331 Ethiopian birr</t>
  </si>
  <si>
    <t>0.15595331</t>
  </si>
  <si>
    <t>6.41217544</t>
  </si>
  <si>
    <t>1 Ethiopian birr = 6.41217544 Hungarian Forint</t>
  </si>
  <si>
    <t>1 HUF = 0.00612132 AWG</t>
  </si>
  <si>
    <t>1 Hungarian Forint = 0.00612132 Aruban florin</t>
  </si>
  <si>
    <t>0.00612132</t>
  </si>
  <si>
    <t>163.36333431</t>
  </si>
  <si>
    <t>1 Aruban florin = 163.36333431 Hungarian Forint</t>
  </si>
  <si>
    <t>1 HUF = 2.15215571 AOA</t>
  </si>
  <si>
    <t>1 Hungarian Forint = 2.15215571 Angolan kwanza</t>
  </si>
  <si>
    <t>2.15215571</t>
  </si>
  <si>
    <t>0.46465039</t>
  </si>
  <si>
    <t>1 Angolan kwanza = 0.46465039 Hungarian Forint</t>
  </si>
  <si>
    <t>1 HUF = 13.79586996 KHR</t>
  </si>
  <si>
    <t>1 Hungarian Forint = 13.79586996 Cambodian riel</t>
  </si>
  <si>
    <t>13.79586996</t>
  </si>
  <si>
    <t>0.07248546</t>
  </si>
  <si>
    <t>1 Cambodian riel = 0.07248546 Hungarian Forint</t>
  </si>
  <si>
    <t>1 HUF = 0.02940390 NOK</t>
  </si>
  <si>
    <t>1 Hungarian Forint = 0.02940390 Norwegian Krone</t>
  </si>
  <si>
    <t>0.02940390</t>
  </si>
  <si>
    <t>34.00909717</t>
  </si>
  <si>
    <t>1 Norwegian Krone = 34.00909717 Hungarian Forint</t>
  </si>
  <si>
    <t>1 HUF = 0.02987224 MAD</t>
  </si>
  <si>
    <t>1 Hungarian Forint = 0.02987224 Moroccan Dirham</t>
  </si>
  <si>
    <t>0.02987224</t>
  </si>
  <si>
    <t>33.47589069</t>
  </si>
  <si>
    <t>1 Moroccan Dirham = 33.47589069 Hungarian Forint</t>
  </si>
  <si>
    <t>1 HUF = 0.01414141 RON</t>
  </si>
  <si>
    <t>1 Hungarian Forint = 0.01414141 Romanian New Leu</t>
  </si>
  <si>
    <t>0.01414141</t>
  </si>
  <si>
    <t>70.71430154</t>
  </si>
  <si>
    <t>1 Romanian New Leu = 70.71430154 Hungarian Forint</t>
  </si>
  <si>
    <t>1 HUF = 0.00850551 BYN</t>
  </si>
  <si>
    <t>1 Hungarian Forint = 0.00850551 Belarussian Ruble</t>
  </si>
  <si>
    <t>0.00850551</t>
  </si>
  <si>
    <t>117.57081174</t>
  </si>
  <si>
    <t>1 Belarussian Ruble = 117.57081174 Hungarian Forint</t>
  </si>
  <si>
    <t>1 HUF = 0.33424792 RSD</t>
  </si>
  <si>
    <t>1 Hungarian Forint = 0.33424792 Serbian Dinar</t>
  </si>
  <si>
    <t>0.33424792</t>
  </si>
  <si>
    <t>2.99179125</t>
  </si>
  <si>
    <t>1 Serbian Dinar = 2.99179125 Hungarian Forint</t>
  </si>
  <si>
    <t>1 HUF = 0.17616554 GMD</t>
  </si>
  <si>
    <t>1 Hungarian Forint = 0.17616554 Gambian dalasi</t>
  </si>
  <si>
    <t>0.17616554</t>
  </si>
  <si>
    <t>5.67647898</t>
  </si>
  <si>
    <t>1 Gambian dalasi = 5.67647898 Hungarian Forint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</si>
</sst>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 applyProtection="0"/>
    <xf numFmtId="0" fontId="1" fillId="0" borderId="0"/>
    <xf numFmtId="0" fontId="1" fillId="0" borderId="0" applyProtection="0"/>
    <xf numFmtId="0" fontId="1" fillId="0" borderId="0"/>
  </cellStyleXfs>
  <cellXfs count="110">
    <xf numFmtId="0" fontId="0" fillId="0" borderId="0" xfId="0"/>
    <xf numFmtId="0" fontId="2" fillId="0" borderId="0" xfId="0" applyFont="1"/>
    <xf numFmtId="0" fontId="3" fillId="0" borderId="0" xfId="1" applyFont="1"/>
    <xf numFmtId="0" fontId="5" fillId="0" borderId="0" xfId="1" applyFont="1"/>
    <xf numFmtId="0" fontId="4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0" xfId="1" applyFont="1"/>
    <xf numFmtId="0" fontId="4" fillId="0" borderId="0" xfId="1" applyFont="1" applyAlignment="1">
      <alignment vertical="top"/>
    </xf>
    <xf numFmtId="0" fontId="4" fillId="0" borderId="0" xfId="1" applyFont="1" applyAlignment="1">
      <alignment wrapText="1"/>
    </xf>
    <xf numFmtId="3" fontId="4" fillId="0" borderId="0" xfId="1" applyNumberFormat="1" applyFont="1" applyAlignment="1">
      <alignment wrapText="1"/>
    </xf>
    <xf numFmtId="0" fontId="4" fillId="0" borderId="0" xfId="1" applyFont="1" applyAlignment="1">
      <alignment horizontal="left" wrapText="1"/>
    </xf>
    <xf numFmtId="49" fontId="4" fillId="0" borderId="0" xfId="1" applyNumberFormat="1" applyFont="1" applyAlignment="1">
      <alignment horizontal="left" wrapText="1"/>
    </xf>
    <xf numFmtId="0" fontId="4" fillId="0" borderId="0" xfId="1" applyFont="1" applyAlignment="1">
      <alignment vertical="top" wrapText="1"/>
    </xf>
    <xf numFmtId="49" fontId="4" fillId="0" borderId="0" xfId="1" applyNumberFormat="1" applyFont="1" applyAlignment="1">
      <alignment horizontal="left"/>
    </xf>
    <xf numFmtId="0" fontId="4" fillId="0" borderId="0" xfId="1" applyFont="1" applyAlignment="1">
      <alignment horizontal="left"/>
    </xf>
    <xf numFmtId="0" fontId="6" fillId="0" borderId="0" xfId="1" applyFont="1"/>
    <xf numFmtId="0" fontId="6" fillId="0" borderId="0" xfId="1" applyFont="1" applyAlignment="1">
      <alignment vertical="top"/>
    </xf>
    <xf numFmtId="0" fontId="6" fillId="0" borderId="0" xfId="1" applyFont="1" applyAlignment="1">
      <alignment wrapText="1"/>
    </xf>
    <xf numFmtId="3" fontId="6" fillId="0" borderId="0" xfId="1" applyNumberFormat="1" applyFont="1" applyAlignment="1">
      <alignment wrapText="1"/>
    </xf>
    <xf numFmtId="0" fontId="1" fillId="0" borderId="0" xfId="0" applyFont="1"/>
    <xf numFmtId="0" fontId="4" fillId="0" borderId="0" xfId="1" applyFont="1" applyAlignment="1">
      <alignment horizontal="left" indent="1"/>
    </xf>
    <xf numFmtId="164" fontId="4" fillId="0" borderId="0" xfId="1" applyNumberFormat="1" applyFont="1" applyAlignment="1">
      <alignment wrapText="1"/>
    </xf>
    <xf numFmtId="164" fontId="6" fillId="0" borderId="0" xfId="1" applyNumberFormat="1" applyFont="1" applyAlignment="1">
      <alignment wrapText="1"/>
    </xf>
    <xf numFmtId="0" fontId="0" fillId="0" borderId="0" xfId="0" applyNumberFormat="1"/>
    <xf numFmtId="22" fontId="0" fillId="0" borderId="0" xfId="0" applyNumberFormat="1"/>
    <xf numFmtId="0" fontId="8" fillId="2" borderId="0" xfId="0" applyFont="1" applyFill="1"/>
    <xf numFmtId="0" fontId="2" fillId="3" borderId="0" xfId="1" applyFont="1" applyFill="1" applyAlignment="1">
      <alignment horizontal="left"/>
    </xf>
    <xf numFmtId="0" fontId="1" fillId="3" borderId="0" xfId="1" applyFill="1" applyAlignment="1">
      <alignment horizontal="left"/>
    </xf>
    <xf numFmtId="0" fontId="4" fillId="0" borderId="1" xfId="1" applyFont="1" applyBorder="1" applyAlignment="1">
      <alignment horizontal="center" vertical="center"/>
    </xf>
    <xf numFmtId="1" fontId="0" fillId="0" borderId="1" xfId="0" applyNumberFormat="1" applyBorder="1"/>
    <xf numFmtId="0" fontId="4" fillId="0" borderId="3" xfId="1" applyFont="1" applyBorder="1" applyAlignment="1">
      <alignment wrapText="1"/>
    </xf>
    <xf numFmtId="0" fontId="4" fillId="0" borderId="3" xfId="1" applyFont="1" applyBorder="1" applyAlignment="1">
      <alignment horizontal="left" wrapText="1"/>
    </xf>
    <xf numFmtId="49" fontId="4" fillId="0" borderId="3" xfId="1" applyNumberFormat="1" applyFont="1" applyBorder="1" applyAlignment="1">
      <alignment horizontal="left" wrapText="1"/>
    </xf>
    <xf numFmtId="0" fontId="6" fillId="0" borderId="3" xfId="1" applyFont="1" applyBorder="1" applyAlignment="1">
      <alignment wrapText="1"/>
    </xf>
    <xf numFmtId="0" fontId="4" fillId="0" borderId="14" xfId="1" applyFont="1" applyBorder="1" applyAlignment="1">
      <alignment horizontal="center" vertical="center"/>
    </xf>
    <xf numFmtId="1" fontId="0" fillId="0" borderId="13" xfId="0" applyNumberFormat="1" applyBorder="1"/>
    <xf numFmtId="1" fontId="0" fillId="0" borderId="14" xfId="0" applyNumberFormat="1" applyBorder="1"/>
    <xf numFmtId="0" fontId="4" fillId="0" borderId="16" xfId="1" applyFont="1" applyBorder="1" applyAlignment="1">
      <alignment wrapText="1"/>
    </xf>
    <xf numFmtId="1" fontId="0" fillId="0" borderId="9" xfId="0" applyNumberFormat="1" applyBorder="1"/>
    <xf numFmtId="1" fontId="0" fillId="0" borderId="21" xfId="0" applyNumberFormat="1" applyBorder="1"/>
    <xf numFmtId="1" fontId="0" fillId="0" borderId="22" xfId="0" applyNumberFormat="1" applyBorder="1"/>
    <xf numFmtId="1" fontId="0" fillId="0" borderId="23" xfId="0" applyNumberFormat="1" applyBorder="1"/>
    <xf numFmtId="1" fontId="0" fillId="0" borderId="3" xfId="0" applyNumberFormat="1" applyBorder="1"/>
    <xf numFmtId="1" fontId="0" fillId="0" borderId="24" xfId="0" applyNumberFormat="1" applyBorder="1"/>
    <xf numFmtId="0" fontId="4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2" fillId="0" borderId="0" xfId="0" applyFont="1" applyFill="1"/>
    <xf numFmtId="0" fontId="0" fillId="0" borderId="0" xfId="0" applyFill="1"/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" fontId="0" fillId="0" borderId="25" xfId="0" applyNumberFormat="1" applyBorder="1"/>
    <xf numFmtId="1" fontId="0" fillId="0" borderId="5" xfId="0" applyNumberFormat="1" applyBorder="1"/>
    <xf numFmtId="1" fontId="0" fillId="0" borderId="26" xfId="0" applyNumberFormat="1" applyBorder="1"/>
    <xf numFmtId="1" fontId="0" fillId="0" borderId="27" xfId="0" applyNumberFormat="1" applyBorder="1"/>
    <xf numFmtId="1" fontId="0" fillId="0" borderId="28" xfId="0" applyNumberFormat="1" applyBorder="1"/>
    <xf numFmtId="0" fontId="4" fillId="0" borderId="29" xfId="1" applyFont="1" applyBorder="1" applyAlignment="1">
      <alignment horizontal="left" wrapText="1"/>
    </xf>
    <xf numFmtId="1" fontId="0" fillId="0" borderId="29" xfId="0" applyNumberFormat="1" applyBorder="1"/>
    <xf numFmtId="1" fontId="0" fillId="0" borderId="7" xfId="0" applyNumberFormat="1" applyBorder="1"/>
    <xf numFmtId="1" fontId="0" fillId="0" borderId="32" xfId="0" applyNumberFormat="1" applyBorder="1"/>
    <xf numFmtId="1" fontId="0" fillId="0" borderId="30" xfId="0" applyNumberFormat="1" applyBorder="1"/>
    <xf numFmtId="1" fontId="0" fillId="0" borderId="33" xfId="0" applyNumberFormat="1" applyBorder="1"/>
    <xf numFmtId="1" fontId="0" fillId="0" borderId="34" xfId="0" applyNumberFormat="1" applyBorder="1"/>
    <xf numFmtId="1" fontId="0" fillId="0" borderId="35" xfId="0" applyNumberFormat="1" applyBorder="1"/>
    <xf numFmtId="1" fontId="0" fillId="0" borderId="12" xfId="0" applyNumberFormat="1" applyBorder="1"/>
    <xf numFmtId="1" fontId="0" fillId="0" borderId="0" xfId="0" applyNumberFormat="1" applyBorder="1"/>
    <xf numFmtId="1" fontId="0" fillId="0" borderId="36" xfId="0" applyNumberFormat="1" applyBorder="1"/>
    <xf numFmtId="1" fontId="0" fillId="0" borderId="37" xfId="0" applyNumberFormat="1" applyBorder="1"/>
    <xf numFmtId="0" fontId="6" fillId="0" borderId="0" xfId="3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0" xfId="2" applyFont="1" applyFill="1" applyAlignment="1">
      <alignment horizontal="center"/>
    </xf>
    <xf numFmtId="0" fontId="6" fillId="2" borderId="0" xfId="1" applyFont="1" applyFill="1" applyAlignment="1">
      <alignment horizontal="center" vertical="center"/>
    </xf>
    <xf numFmtId="0" fontId="9" fillId="4" borderId="13" xfId="1" applyFont="1" applyFill="1" applyBorder="1" applyAlignment="1">
      <alignment horizontal="center"/>
    </xf>
    <xf numFmtId="0" fontId="9" fillId="4" borderId="1" xfId="1" applyFont="1" applyFill="1" applyBorder="1" applyAlignment="1">
      <alignment horizontal="center"/>
    </xf>
    <xf numFmtId="0" fontId="9" fillId="4" borderId="14" xfId="1" applyFont="1" applyFill="1" applyBorder="1" applyAlignment="1">
      <alignment horizontal="center"/>
    </xf>
    <xf numFmtId="0" fontId="4" fillId="0" borderId="13" xfId="1" applyFont="1" applyBorder="1" applyAlignment="1">
      <alignment horizontal="center" vertical="center" wrapText="1"/>
    </xf>
    <xf numFmtId="0" fontId="4" fillId="0" borderId="30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/>
    </xf>
    <xf numFmtId="0" fontId="9" fillId="5" borderId="1" xfId="1" applyFont="1" applyFill="1" applyBorder="1" applyAlignment="1">
      <alignment horizontal="center"/>
    </xf>
    <xf numFmtId="0" fontId="0" fillId="0" borderId="3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4" fillId="0" borderId="33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4">
    <cellStyle name="Normál" xfId="0" builtinId="0"/>
    <cellStyle name="Normál 2 2 10" xfId="2" xr:uid="{C0CC3EC0-06D2-4C88-927B-9BC77B3B22DC}"/>
    <cellStyle name="Normál_Bp - Munkaerőpiac 2 2" xfId="3" xr:uid="{AF181372-C045-4447-8220-52F87C0EEFC4}"/>
    <cellStyle name="Normál_Bp - Munkaerőpiac 3 2" xfId="1" xr:uid="{CBAE4C4E-8B96-4129-87A3-341168F05863}"/>
  </cellStyles>
  <dxfs count="11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7" formatCode="yyyy/mm/dd\ h:mm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colors>
    <mruColors>
      <color rgb="FF3984DF"/>
      <color rgb="FF2270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KülsőAdatok_1" refreshOnLoad="1" connectionId="2" xr16:uid="{8F7D6579-C024-4545-8D7F-18E7AB0DA7F3}" autoFormatId="16" applyNumberFormats="0" applyBorderFormats="0" applyFontFormats="0" applyPatternFormats="0" applyAlignmentFormats="0" applyWidthHeightFormats="0">
  <queryTableRefresh nextId="12">
    <queryTableFields count="11">
      <queryTableField id="1" name="title" tableColumnId="1"/>
      <queryTableField id="2" name="link" tableColumnId="2"/>
      <queryTableField id="3" name="description" tableColumnId="3"/>
      <queryTableField id="4" name="pubDate" tableColumnId="4"/>
      <queryTableField id="5" name="baseCurrency" tableColumnId="5"/>
      <queryTableField id="6" name="baseName" tableColumnId="6"/>
      <queryTableField id="7" name="targetCurrency" tableColumnId="7"/>
      <queryTableField id="8" name="targetName" tableColumnId="8"/>
      <queryTableField id="9" name="exchangeRate" tableColumnId="9"/>
      <queryTableField id="10" name="inverseRate" tableColumnId="10"/>
      <queryTableField id="11" name="inverseDescription" tableColumnId="1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3E65A39-1117-4CAF-9919-57271E0ED852}" name="huf__2" displayName="huf__2" ref="A1:K150" tableType="queryTable" totalsRowShown="0">
  <autoFilter ref="A1:K150" xr:uid="{E8573091-0541-40C4-A19F-71758A83C4D6}"/>
  <tableColumns count="11">
    <tableColumn id="1" xr3:uid="{D244DC64-21EC-4BFD-9F08-9368C2BB7E75}" uniqueName="1" name="title" queryTableFieldId="1" dataDxfId="10"/>
    <tableColumn id="2" xr3:uid="{8ADAA65B-0C3E-4C8E-8B7F-F4C336EE3A86}" uniqueName="2" name="link" queryTableFieldId="2" dataDxfId="9"/>
    <tableColumn id="3" xr3:uid="{F530E7E1-0D40-45D4-9E84-14FB81D983EB}" uniqueName="3" name="description" queryTableFieldId="3" dataDxfId="8"/>
    <tableColumn id="4" xr3:uid="{379CC579-8556-46DF-AB59-0341FFCBE323}" uniqueName="4" name="pubDate" queryTableFieldId="4" dataDxfId="7"/>
    <tableColumn id="5" xr3:uid="{FD2D3E02-5566-4C2E-8D3C-7370B21811D3}" uniqueName="5" name="baseCurrency" queryTableFieldId="5" dataDxfId="6"/>
    <tableColumn id="6" xr3:uid="{E20F6D7D-E122-4C69-9DCA-A8202DDB43B6}" uniqueName="6" name="baseName" queryTableFieldId="6" dataDxfId="5"/>
    <tableColumn id="7" xr3:uid="{7CE330FA-5683-4922-904B-2B8F7B6876BA}" uniqueName="7" name="targetCurrency" queryTableFieldId="7" dataDxfId="4"/>
    <tableColumn id="8" xr3:uid="{8923A2C5-30BD-46C5-AD87-BE5386193576}" uniqueName="8" name="targetName" queryTableFieldId="8" dataDxfId="3"/>
    <tableColumn id="9" xr3:uid="{66870E7B-9D31-45F6-99D2-0D227378A490}" uniqueName="9" name="exchangeRate" queryTableFieldId="9" dataDxfId="2"/>
    <tableColumn id="10" xr3:uid="{672231E8-2C44-49C4-ACD1-19E2ABF92D24}" uniqueName="10" name="inverseRate" queryTableFieldId="10" dataDxfId="1"/>
    <tableColumn id="11" xr3:uid="{0EBB9520-567E-4F2E-B5C3-CCF318949102}" uniqueName="11" name="inverseDescription" queryTableFieldId="11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3FD69-77C5-4DCE-AEF1-1268D5739D8C}">
  <sheetPr>
    <tabColor rgb="FF2270CE"/>
  </sheetPr>
  <dimension ref="A1:J117"/>
  <sheetViews>
    <sheetView tabSelected="1" zoomScale="110" zoomScaleNormal="110" workbookViewId="0">
      <selection activeCell="J8" sqref="J8"/>
    </sheetView>
  </sheetViews>
  <sheetFormatPr defaultRowHeight="12.75" x14ac:dyDescent="0.2"/>
  <cols>
    <col min="1" max="1" width="9.28515625" customWidth="1"/>
    <col min="2" max="2" width="44.28515625" customWidth="1"/>
    <col min="3" max="8" width="10.42578125" customWidth="1"/>
    <col min="10" max="10" width="10.5703125" bestFit="1" customWidth="1"/>
    <col min="11" max="13" width="10" bestFit="1" customWidth="1"/>
    <col min="14" max="14" width="9.28515625" bestFit="1" customWidth="1"/>
    <col min="15" max="15" width="10" bestFit="1" customWidth="1"/>
  </cols>
  <sheetData>
    <row r="1" spans="1:10" x14ac:dyDescent="0.2">
      <c r="A1" s="1" t="s">
        <v>0</v>
      </c>
    </row>
    <row r="2" spans="1:10" s="2" customFormat="1" x14ac:dyDescent="0.2">
      <c r="A2" s="26" t="s">
        <v>524</v>
      </c>
      <c r="B2" s="27"/>
      <c r="C2" s="27"/>
      <c r="D2" s="27"/>
      <c r="E2" s="27"/>
      <c r="F2" s="27"/>
      <c r="G2" s="27"/>
      <c r="H2" s="27"/>
      <c r="J2" s="2" t="s">
        <v>523</v>
      </c>
    </row>
    <row r="3" spans="1:10" s="3" customFormat="1" ht="13.5" customHeight="1" x14ac:dyDescent="0.2">
      <c r="A3" s="68" t="s">
        <v>1</v>
      </c>
      <c r="B3" s="68"/>
      <c r="C3" s="69" t="s">
        <v>2</v>
      </c>
      <c r="D3" s="70"/>
      <c r="E3" s="70"/>
      <c r="F3" s="70" t="s">
        <v>3</v>
      </c>
      <c r="G3" s="70"/>
      <c r="H3" s="71"/>
    </row>
    <row r="4" spans="1:10" s="3" customFormat="1" ht="13.5" customHeight="1" x14ac:dyDescent="0.2">
      <c r="A4" s="68"/>
      <c r="B4" s="68"/>
      <c r="C4" s="72" t="s">
        <v>4</v>
      </c>
      <c r="D4" s="71" t="s">
        <v>5</v>
      </c>
      <c r="E4" s="69"/>
      <c r="F4" s="75" t="s">
        <v>4</v>
      </c>
      <c r="G4" s="71" t="s">
        <v>5</v>
      </c>
      <c r="H4" s="78"/>
    </row>
    <row r="5" spans="1:10" s="3" customFormat="1" ht="13.5" customHeight="1" x14ac:dyDescent="0.2">
      <c r="A5" s="68"/>
      <c r="B5" s="68"/>
      <c r="C5" s="73"/>
      <c r="D5" s="4" t="s">
        <v>6</v>
      </c>
      <c r="E5" s="4" t="s">
        <v>7</v>
      </c>
      <c r="F5" s="76"/>
      <c r="G5" s="4" t="s">
        <v>6</v>
      </c>
      <c r="H5" s="5" t="s">
        <v>7</v>
      </c>
    </row>
    <row r="6" spans="1:10" s="6" customFormat="1" ht="11.25" x14ac:dyDescent="0.2">
      <c r="A6" s="68"/>
      <c r="B6" s="68"/>
      <c r="C6" s="74"/>
      <c r="D6" s="79" t="s">
        <v>8</v>
      </c>
      <c r="E6" s="80"/>
      <c r="F6" s="77"/>
      <c r="G6" s="79" t="s">
        <v>8</v>
      </c>
      <c r="H6" s="81"/>
    </row>
    <row r="7" spans="1:10" s="6" customFormat="1" ht="11.25" x14ac:dyDescent="0.2">
      <c r="A7" s="82" t="s">
        <v>9</v>
      </c>
      <c r="B7" s="82"/>
      <c r="C7" s="82"/>
      <c r="D7" s="82"/>
      <c r="E7" s="82"/>
      <c r="F7" s="82"/>
      <c r="G7" s="82"/>
      <c r="H7" s="82"/>
    </row>
    <row r="8" spans="1:10" s="6" customFormat="1" ht="11.25" x14ac:dyDescent="0.2">
      <c r="A8" s="83" t="s">
        <v>10</v>
      </c>
      <c r="B8" s="83"/>
      <c r="C8" s="83"/>
      <c r="D8" s="83"/>
      <c r="E8" s="83"/>
      <c r="F8" s="83"/>
      <c r="G8" s="83"/>
      <c r="H8" s="83"/>
    </row>
    <row r="9" spans="1:10" s="6" customFormat="1" ht="11.25" x14ac:dyDescent="0.2">
      <c r="A9" s="7" t="s">
        <v>11</v>
      </c>
      <c r="B9" s="8" t="s">
        <v>12</v>
      </c>
      <c r="C9" s="9">
        <v>326256</v>
      </c>
      <c r="D9" s="9">
        <v>284875</v>
      </c>
      <c r="E9" s="9">
        <v>431365</v>
      </c>
      <c r="F9" s="9">
        <v>216960</v>
      </c>
      <c r="G9" s="9">
        <v>189442</v>
      </c>
      <c r="H9" s="9">
        <v>286858</v>
      </c>
    </row>
    <row r="10" spans="1:10" s="6" customFormat="1" ht="11.25" x14ac:dyDescent="0.2">
      <c r="A10" s="7" t="s">
        <v>13</v>
      </c>
      <c r="B10" s="10" t="s">
        <v>14</v>
      </c>
      <c r="C10" s="9">
        <v>505502</v>
      </c>
      <c r="D10" s="9">
        <v>387169</v>
      </c>
      <c r="E10" s="9">
        <v>709437</v>
      </c>
      <c r="F10" s="9">
        <v>336159</v>
      </c>
      <c r="G10" s="9">
        <v>257467</v>
      </c>
      <c r="H10" s="9">
        <v>471776</v>
      </c>
    </row>
    <row r="11" spans="1:10" s="6" customFormat="1" ht="11.25" x14ac:dyDescent="0.2">
      <c r="A11" s="7" t="s">
        <v>15</v>
      </c>
      <c r="B11" s="11" t="s">
        <v>16</v>
      </c>
      <c r="C11" s="9">
        <v>372989</v>
      </c>
      <c r="D11" s="9">
        <v>303329</v>
      </c>
      <c r="E11" s="9">
        <v>560079</v>
      </c>
      <c r="F11" s="9">
        <v>248038</v>
      </c>
      <c r="G11" s="9">
        <v>201714</v>
      </c>
      <c r="H11" s="9">
        <v>372452</v>
      </c>
    </row>
    <row r="12" spans="1:10" s="6" customFormat="1" ht="11.25" x14ac:dyDescent="0.2">
      <c r="A12" s="7" t="s">
        <v>17</v>
      </c>
      <c r="B12" s="11" t="s">
        <v>18</v>
      </c>
      <c r="C12" s="9">
        <v>668848</v>
      </c>
      <c r="D12" s="9">
        <v>530463</v>
      </c>
      <c r="E12" s="9">
        <v>807397</v>
      </c>
      <c r="F12" s="9">
        <v>444784</v>
      </c>
      <c r="G12" s="9">
        <v>352758</v>
      </c>
      <c r="H12" s="9">
        <v>536919</v>
      </c>
    </row>
    <row r="13" spans="1:10" s="6" customFormat="1" ht="11.25" x14ac:dyDescent="0.2">
      <c r="A13" s="12" t="s">
        <v>19</v>
      </c>
      <c r="B13" s="13" t="s">
        <v>20</v>
      </c>
      <c r="C13" s="9">
        <v>403619</v>
      </c>
      <c r="D13" s="9">
        <v>320032</v>
      </c>
      <c r="E13" s="9">
        <v>603468</v>
      </c>
      <c r="F13" s="9">
        <v>268407</v>
      </c>
      <c r="G13" s="9">
        <v>212821</v>
      </c>
      <c r="H13" s="9">
        <v>401306</v>
      </c>
    </row>
    <row r="14" spans="1:10" s="6" customFormat="1" ht="22.5" x14ac:dyDescent="0.2">
      <c r="A14" s="7" t="s">
        <v>21</v>
      </c>
      <c r="B14" s="11" t="s">
        <v>22</v>
      </c>
      <c r="C14" s="9">
        <v>303821</v>
      </c>
      <c r="D14" s="9">
        <v>264298</v>
      </c>
      <c r="E14" s="9">
        <v>384549</v>
      </c>
      <c r="F14" s="9">
        <v>202041</v>
      </c>
      <c r="G14" s="9">
        <v>175758</v>
      </c>
      <c r="H14" s="9">
        <v>255725</v>
      </c>
    </row>
    <row r="15" spans="1:10" s="6" customFormat="1" ht="11.25" x14ac:dyDescent="0.2">
      <c r="A15" s="7" t="s">
        <v>23</v>
      </c>
      <c r="B15" s="14" t="s">
        <v>24</v>
      </c>
      <c r="C15" s="9">
        <v>393799</v>
      </c>
      <c r="D15" s="9">
        <v>314781</v>
      </c>
      <c r="E15" s="9">
        <v>579738</v>
      </c>
      <c r="F15" s="9">
        <v>261876</v>
      </c>
      <c r="G15" s="9">
        <v>209329</v>
      </c>
      <c r="H15" s="9">
        <v>385526</v>
      </c>
    </row>
    <row r="16" spans="1:10" s="6" customFormat="1" ht="11.25" x14ac:dyDescent="0.2">
      <c r="A16" s="7" t="s">
        <v>25</v>
      </c>
      <c r="B16" s="8" t="s">
        <v>26</v>
      </c>
      <c r="C16" s="9">
        <v>272061</v>
      </c>
      <c r="D16" s="9">
        <v>245860</v>
      </c>
      <c r="E16" s="9">
        <v>347823</v>
      </c>
      <c r="F16" s="9">
        <v>180921</v>
      </c>
      <c r="G16" s="9">
        <v>163497</v>
      </c>
      <c r="H16" s="9">
        <v>231302</v>
      </c>
    </row>
    <row r="17" spans="1:10" s="6" customFormat="1" ht="11.25" x14ac:dyDescent="0.2">
      <c r="A17" s="7" t="s">
        <v>27</v>
      </c>
      <c r="B17" s="8" t="s">
        <v>28</v>
      </c>
      <c r="C17" s="9">
        <v>288507</v>
      </c>
      <c r="D17" s="9">
        <v>254139</v>
      </c>
      <c r="E17" s="9">
        <v>340003</v>
      </c>
      <c r="F17" s="9">
        <v>191857</v>
      </c>
      <c r="G17" s="9">
        <v>169002</v>
      </c>
      <c r="H17" s="9">
        <v>226102</v>
      </c>
    </row>
    <row r="18" spans="1:10" s="6" customFormat="1" ht="11.25" x14ac:dyDescent="0.2">
      <c r="A18" s="7" t="s">
        <v>29</v>
      </c>
      <c r="B18" s="8" t="s">
        <v>30</v>
      </c>
      <c r="C18" s="9">
        <v>269610</v>
      </c>
      <c r="D18" s="9">
        <v>254417</v>
      </c>
      <c r="E18" s="9">
        <v>349819</v>
      </c>
      <c r="F18" s="9">
        <v>179291</v>
      </c>
      <c r="G18" s="9">
        <v>169188</v>
      </c>
      <c r="H18" s="9">
        <v>232629</v>
      </c>
    </row>
    <row r="19" spans="1:10" s="6" customFormat="1" ht="11.25" x14ac:dyDescent="0.2">
      <c r="A19" s="7" t="s">
        <v>31</v>
      </c>
      <c r="B19" s="8" t="s">
        <v>32</v>
      </c>
      <c r="C19" s="9">
        <v>230133</v>
      </c>
      <c r="D19" s="9">
        <v>208873</v>
      </c>
      <c r="E19" s="9">
        <v>291427</v>
      </c>
      <c r="F19" s="9">
        <v>153038</v>
      </c>
      <c r="G19" s="9">
        <v>138900</v>
      </c>
      <c r="H19" s="9">
        <v>193799</v>
      </c>
    </row>
    <row r="20" spans="1:10" s="6" customFormat="1" ht="11.25" x14ac:dyDescent="0.2">
      <c r="A20" s="7" t="s">
        <v>33</v>
      </c>
      <c r="B20" s="8" t="s">
        <v>34</v>
      </c>
      <c r="C20" s="9">
        <v>436997</v>
      </c>
      <c r="D20" s="9">
        <v>215786</v>
      </c>
      <c r="E20" s="9">
        <v>466614</v>
      </c>
      <c r="F20" s="9">
        <v>290603</v>
      </c>
      <c r="G20" s="9">
        <v>143497</v>
      </c>
      <c r="H20" s="9">
        <v>310298</v>
      </c>
    </row>
    <row r="21" spans="1:10" s="6" customFormat="1" ht="11.25" x14ac:dyDescent="0.2">
      <c r="A21" s="7" t="s">
        <v>35</v>
      </c>
      <c r="B21" s="8" t="s">
        <v>36</v>
      </c>
      <c r="C21" s="9">
        <v>381603</v>
      </c>
      <c r="D21" s="9">
        <v>252431</v>
      </c>
      <c r="E21" s="9">
        <v>420832</v>
      </c>
      <c r="F21" s="9">
        <v>253766</v>
      </c>
      <c r="G21" s="9">
        <v>167867</v>
      </c>
      <c r="H21" s="9">
        <v>279853</v>
      </c>
    </row>
    <row r="22" spans="1:10" s="6" customFormat="1" ht="11.25" x14ac:dyDescent="0.2">
      <c r="A22" s="7" t="s">
        <v>37</v>
      </c>
      <c r="B22" s="8" t="s">
        <v>38</v>
      </c>
      <c r="C22" s="9">
        <v>274855</v>
      </c>
      <c r="D22" s="9">
        <v>187965</v>
      </c>
      <c r="E22" s="9">
        <v>364497</v>
      </c>
      <c r="F22" s="9">
        <v>182779</v>
      </c>
      <c r="G22" s="9">
        <v>124997</v>
      </c>
      <c r="H22" s="9">
        <v>242391</v>
      </c>
    </row>
    <row r="23" spans="1:10" s="6" customFormat="1" ht="11.25" x14ac:dyDescent="0.2">
      <c r="A23" s="7" t="s">
        <v>39</v>
      </c>
      <c r="B23" s="8" t="s">
        <v>40</v>
      </c>
      <c r="C23" s="9">
        <v>361650</v>
      </c>
      <c r="D23" s="9">
        <v>276674</v>
      </c>
      <c r="E23" s="9">
        <v>392489</v>
      </c>
      <c r="F23" s="9">
        <v>240498</v>
      </c>
      <c r="G23" s="9">
        <v>183988</v>
      </c>
      <c r="H23" s="9">
        <v>261005</v>
      </c>
    </row>
    <row r="24" spans="1:10" s="6" customFormat="1" ht="11.25" x14ac:dyDescent="0.2">
      <c r="A24" s="7" t="s">
        <v>41</v>
      </c>
      <c r="B24" s="11" t="s">
        <v>42</v>
      </c>
      <c r="C24" s="9">
        <v>293354</v>
      </c>
      <c r="D24" s="9">
        <v>281610</v>
      </c>
      <c r="E24" s="9">
        <v>352153</v>
      </c>
      <c r="F24" s="9">
        <v>195080</v>
      </c>
      <c r="G24" s="9">
        <v>187271</v>
      </c>
      <c r="H24" s="9">
        <v>234182</v>
      </c>
    </row>
    <row r="25" spans="1:10" s="6" customFormat="1" ht="11.25" x14ac:dyDescent="0.2">
      <c r="A25" s="7" t="s">
        <v>43</v>
      </c>
      <c r="B25" s="8" t="s">
        <v>44</v>
      </c>
      <c r="C25" s="9">
        <v>366927</v>
      </c>
      <c r="D25" s="9">
        <v>313793</v>
      </c>
      <c r="E25" s="9">
        <v>392949</v>
      </c>
      <c r="F25" s="9">
        <v>244006</v>
      </c>
      <c r="G25" s="9">
        <v>208672</v>
      </c>
      <c r="H25" s="9">
        <v>261311</v>
      </c>
    </row>
    <row r="26" spans="1:10" s="6" customFormat="1" ht="11.25" x14ac:dyDescent="0.2">
      <c r="A26" s="7" t="s">
        <v>45</v>
      </c>
      <c r="B26" s="8" t="s">
        <v>46</v>
      </c>
      <c r="C26" s="9">
        <v>442840</v>
      </c>
      <c r="D26" s="9">
        <v>246272</v>
      </c>
      <c r="E26" s="9">
        <v>473965</v>
      </c>
      <c r="F26" s="9">
        <v>294489</v>
      </c>
      <c r="G26" s="9">
        <v>163771</v>
      </c>
      <c r="H26" s="9">
        <v>315187</v>
      </c>
    </row>
    <row r="27" spans="1:10" s="15" customFormat="1" ht="11.25" x14ac:dyDescent="0.2">
      <c r="A27" s="7" t="s">
        <v>47</v>
      </c>
      <c r="B27" s="8" t="s">
        <v>48</v>
      </c>
      <c r="C27" s="9">
        <v>234411</v>
      </c>
      <c r="D27" s="9">
        <v>120684</v>
      </c>
      <c r="E27" s="9">
        <v>388448</v>
      </c>
      <c r="F27" s="9">
        <v>155883</v>
      </c>
      <c r="G27" s="9">
        <v>80255</v>
      </c>
      <c r="H27" s="9">
        <v>258318</v>
      </c>
      <c r="J27" s="6"/>
    </row>
    <row r="28" spans="1:10" s="3" customFormat="1" ht="11.25" x14ac:dyDescent="0.2">
      <c r="A28" s="7" t="s">
        <v>49</v>
      </c>
      <c r="B28" s="8" t="s">
        <v>50</v>
      </c>
      <c r="C28" s="9">
        <v>305272</v>
      </c>
      <c r="D28" s="9">
        <v>220591</v>
      </c>
      <c r="E28" s="9">
        <v>326295</v>
      </c>
      <c r="F28" s="9">
        <v>203006</v>
      </c>
      <c r="G28" s="9">
        <v>146693</v>
      </c>
      <c r="H28" s="9">
        <v>216987</v>
      </c>
      <c r="J28" s="6"/>
    </row>
    <row r="29" spans="1:10" s="3" customFormat="1" ht="11.25" x14ac:dyDescent="0.2">
      <c r="A29" s="7" t="s">
        <v>51</v>
      </c>
      <c r="B29" s="8" t="s">
        <v>52</v>
      </c>
      <c r="C29" s="9">
        <v>229379</v>
      </c>
      <c r="D29" s="9">
        <v>210247</v>
      </c>
      <c r="E29" s="9">
        <v>265115</v>
      </c>
      <c r="F29" s="9">
        <v>152537</v>
      </c>
      <c r="G29" s="9">
        <v>139814</v>
      </c>
      <c r="H29" s="9">
        <v>176302</v>
      </c>
      <c r="J29" s="6"/>
    </row>
    <row r="30" spans="1:10" s="3" customFormat="1" ht="11.25" x14ac:dyDescent="0.2">
      <c r="A30" s="16" t="s">
        <v>53</v>
      </c>
      <c r="B30" s="17" t="s">
        <v>54</v>
      </c>
      <c r="C30" s="18">
        <v>345962</v>
      </c>
      <c r="D30" s="18">
        <v>257345</v>
      </c>
      <c r="E30" s="18">
        <v>441550</v>
      </c>
      <c r="F30" s="18">
        <v>230065</v>
      </c>
      <c r="G30" s="18">
        <v>171135</v>
      </c>
      <c r="H30" s="18">
        <v>293631</v>
      </c>
      <c r="J30" s="6"/>
    </row>
    <row r="31" spans="1:10" s="3" customFormat="1" x14ac:dyDescent="0.2">
      <c r="A31" s="19"/>
      <c r="B31" s="6" t="s">
        <v>55</v>
      </c>
      <c r="C31" s="9"/>
      <c r="D31" s="9"/>
      <c r="E31" s="9"/>
      <c r="F31" s="9"/>
      <c r="G31" s="9"/>
      <c r="H31" s="9"/>
      <c r="J31" s="6"/>
    </row>
    <row r="32" spans="1:10" s="3" customFormat="1" x14ac:dyDescent="0.2">
      <c r="A32" s="19"/>
      <c r="B32" s="20" t="s">
        <v>56</v>
      </c>
      <c r="C32" s="9">
        <v>342055</v>
      </c>
      <c r="D32" s="9">
        <v>285170</v>
      </c>
      <c r="E32" s="9">
        <v>454906</v>
      </c>
      <c r="F32" s="9">
        <v>227467</v>
      </c>
      <c r="G32" s="9">
        <v>189638</v>
      </c>
      <c r="H32" s="9">
        <v>302513</v>
      </c>
      <c r="J32" s="6"/>
    </row>
    <row r="33" spans="1:10" s="3" customFormat="1" x14ac:dyDescent="0.2">
      <c r="A33" s="19"/>
      <c r="B33" s="20" t="s">
        <v>57</v>
      </c>
      <c r="C33" s="9">
        <v>356918</v>
      </c>
      <c r="D33" s="9">
        <v>185449</v>
      </c>
      <c r="E33" s="9">
        <v>444188</v>
      </c>
      <c r="F33" s="9">
        <v>237350</v>
      </c>
      <c r="G33" s="9">
        <v>123323</v>
      </c>
      <c r="H33" s="9">
        <v>295385</v>
      </c>
      <c r="J33" s="6"/>
    </row>
    <row r="34" spans="1:10" s="3" customFormat="1" ht="11.25" x14ac:dyDescent="0.2">
      <c r="A34" s="67" t="s">
        <v>58</v>
      </c>
      <c r="B34" s="67"/>
      <c r="C34" s="67"/>
      <c r="D34" s="67"/>
      <c r="E34" s="67"/>
      <c r="F34" s="67"/>
      <c r="G34" s="67"/>
      <c r="H34" s="67"/>
    </row>
    <row r="35" spans="1:10" s="3" customFormat="1" ht="11.25" x14ac:dyDescent="0.2">
      <c r="A35" s="7" t="s">
        <v>11</v>
      </c>
      <c r="B35" s="8" t="s">
        <v>12</v>
      </c>
      <c r="C35" s="21">
        <v>104.2</v>
      </c>
      <c r="D35" s="21">
        <v>105.3</v>
      </c>
      <c r="E35" s="21">
        <v>102</v>
      </c>
      <c r="F35" s="21">
        <v>104.2</v>
      </c>
      <c r="G35" s="21">
        <v>105.3</v>
      </c>
      <c r="H35" s="21">
        <v>102</v>
      </c>
    </row>
    <row r="36" spans="1:10" s="3" customFormat="1" ht="11.25" x14ac:dyDescent="0.2">
      <c r="A36" s="7" t="s">
        <v>13</v>
      </c>
      <c r="B36" s="10" t="s">
        <v>14</v>
      </c>
      <c r="C36" s="21">
        <v>116.1</v>
      </c>
      <c r="D36" s="21">
        <v>110.5</v>
      </c>
      <c r="E36" s="21">
        <v>100</v>
      </c>
      <c r="F36" s="21">
        <v>116.1</v>
      </c>
      <c r="G36" s="21">
        <v>110.5</v>
      </c>
      <c r="H36" s="21">
        <v>100</v>
      </c>
    </row>
    <row r="37" spans="1:10" s="3" customFormat="1" ht="11.25" x14ac:dyDescent="0.2">
      <c r="A37" s="7" t="s">
        <v>15</v>
      </c>
      <c r="B37" s="11" t="s">
        <v>16</v>
      </c>
      <c r="C37" s="21">
        <v>106.7</v>
      </c>
      <c r="D37" s="21">
        <v>105.8</v>
      </c>
      <c r="E37" s="21">
        <v>105.6</v>
      </c>
      <c r="F37" s="21">
        <v>106.7</v>
      </c>
      <c r="G37" s="21">
        <v>105.8</v>
      </c>
      <c r="H37" s="21">
        <v>105.6</v>
      </c>
    </row>
    <row r="38" spans="1:10" s="3" customFormat="1" ht="11.25" x14ac:dyDescent="0.2">
      <c r="A38" s="7" t="s">
        <v>17</v>
      </c>
      <c r="B38" s="11" t="s">
        <v>18</v>
      </c>
      <c r="C38" s="21">
        <v>108.1</v>
      </c>
      <c r="D38" s="21">
        <v>106.4</v>
      </c>
      <c r="E38" s="21">
        <v>109.4</v>
      </c>
      <c r="F38" s="21">
        <v>108.1</v>
      </c>
      <c r="G38" s="21">
        <v>106.4</v>
      </c>
      <c r="H38" s="21">
        <v>109.4</v>
      </c>
    </row>
    <row r="39" spans="1:10" s="3" customFormat="1" ht="11.25" x14ac:dyDescent="0.2">
      <c r="A39" s="12" t="s">
        <v>19</v>
      </c>
      <c r="B39" s="13" t="s">
        <v>20</v>
      </c>
      <c r="C39" s="21">
        <v>107.3</v>
      </c>
      <c r="D39" s="21">
        <v>106.2</v>
      </c>
      <c r="E39" s="21">
        <v>106.4</v>
      </c>
      <c r="F39" s="21">
        <v>107.3</v>
      </c>
      <c r="G39" s="21">
        <v>106.1</v>
      </c>
      <c r="H39" s="21">
        <v>106.4</v>
      </c>
    </row>
    <row r="40" spans="1:10" s="3" customFormat="1" ht="22.5" x14ac:dyDescent="0.2">
      <c r="A40" s="7" t="s">
        <v>21</v>
      </c>
      <c r="B40" s="11" t="s">
        <v>22</v>
      </c>
      <c r="C40" s="21">
        <v>102.6</v>
      </c>
      <c r="D40" s="21">
        <v>104</v>
      </c>
      <c r="E40" s="21">
        <v>101.3</v>
      </c>
      <c r="F40" s="21">
        <v>102.6</v>
      </c>
      <c r="G40" s="21">
        <v>104</v>
      </c>
      <c r="H40" s="21">
        <v>101.3</v>
      </c>
    </row>
    <row r="41" spans="1:10" s="3" customFormat="1" ht="11.25" x14ac:dyDescent="0.2">
      <c r="A41" s="7" t="s">
        <v>23</v>
      </c>
      <c r="B41" s="14" t="s">
        <v>24</v>
      </c>
      <c r="C41" s="21">
        <v>106.9</v>
      </c>
      <c r="D41" s="21">
        <v>105.9</v>
      </c>
      <c r="E41" s="21">
        <v>106.2</v>
      </c>
      <c r="F41" s="21">
        <v>106.9</v>
      </c>
      <c r="G41" s="21">
        <v>105.9</v>
      </c>
      <c r="H41" s="21">
        <v>106.2</v>
      </c>
    </row>
    <row r="42" spans="1:10" s="3" customFormat="1" ht="11.25" x14ac:dyDescent="0.2">
      <c r="A42" s="7" t="s">
        <v>25</v>
      </c>
      <c r="B42" s="8" t="s">
        <v>26</v>
      </c>
      <c r="C42" s="21">
        <v>110.2</v>
      </c>
      <c r="D42" s="21">
        <v>109</v>
      </c>
      <c r="E42" s="21">
        <v>111</v>
      </c>
      <c r="F42" s="21">
        <v>110.2</v>
      </c>
      <c r="G42" s="21">
        <v>109</v>
      </c>
      <c r="H42" s="21">
        <v>111</v>
      </c>
    </row>
    <row r="43" spans="1:10" s="3" customFormat="1" ht="11.25" x14ac:dyDescent="0.2">
      <c r="A43" s="7" t="s">
        <v>27</v>
      </c>
      <c r="B43" s="8" t="s">
        <v>28</v>
      </c>
      <c r="C43" s="21">
        <v>105.4</v>
      </c>
      <c r="D43" s="21">
        <v>104</v>
      </c>
      <c r="E43" s="21">
        <v>106.7</v>
      </c>
      <c r="F43" s="21">
        <v>105.4</v>
      </c>
      <c r="G43" s="21">
        <v>104</v>
      </c>
      <c r="H43" s="21">
        <v>106.7</v>
      </c>
    </row>
    <row r="44" spans="1:10" s="3" customFormat="1" ht="11.25" x14ac:dyDescent="0.2">
      <c r="A44" s="7" t="s">
        <v>29</v>
      </c>
      <c r="B44" s="8" t="s">
        <v>30</v>
      </c>
      <c r="C44" s="21">
        <v>103.3</v>
      </c>
      <c r="D44" s="21">
        <v>102.2</v>
      </c>
      <c r="E44" s="21">
        <v>111.5</v>
      </c>
      <c r="F44" s="21">
        <v>103.3</v>
      </c>
      <c r="G44" s="21">
        <v>102.2</v>
      </c>
      <c r="H44" s="21">
        <v>111.5</v>
      </c>
    </row>
    <row r="45" spans="1:10" s="3" customFormat="1" ht="11.25" x14ac:dyDescent="0.2">
      <c r="A45" s="7" t="s">
        <v>31</v>
      </c>
      <c r="B45" s="8" t="s">
        <v>32</v>
      </c>
      <c r="C45" s="21">
        <v>101.4</v>
      </c>
      <c r="D45" s="21">
        <v>99.5</v>
      </c>
      <c r="E45" s="21">
        <v>103.9</v>
      </c>
      <c r="F45" s="21">
        <v>101.4</v>
      </c>
      <c r="G45" s="21">
        <v>99.5</v>
      </c>
      <c r="H45" s="21">
        <v>103.9</v>
      </c>
    </row>
    <row r="46" spans="1:10" s="3" customFormat="1" ht="11.25" x14ac:dyDescent="0.2">
      <c r="A46" s="7" t="s">
        <v>33</v>
      </c>
      <c r="B46" s="8" t="s">
        <v>34</v>
      </c>
      <c r="C46" s="21">
        <v>115</v>
      </c>
      <c r="D46" s="21">
        <v>100.5</v>
      </c>
      <c r="E46" s="21">
        <v>114.8</v>
      </c>
      <c r="F46" s="21">
        <v>115</v>
      </c>
      <c r="G46" s="21">
        <v>100.5</v>
      </c>
      <c r="H46" s="21">
        <v>114.8</v>
      </c>
    </row>
    <row r="47" spans="1:10" s="3" customFormat="1" ht="11.25" x14ac:dyDescent="0.2">
      <c r="A47" s="7" t="s">
        <v>35</v>
      </c>
      <c r="B47" s="8" t="s">
        <v>36</v>
      </c>
      <c r="C47" s="21">
        <v>99.9</v>
      </c>
      <c r="D47" s="21">
        <v>100.7</v>
      </c>
      <c r="E47" s="21">
        <v>103.1</v>
      </c>
      <c r="F47" s="21">
        <v>99.9</v>
      </c>
      <c r="G47" s="21">
        <v>100.7</v>
      </c>
      <c r="H47" s="21">
        <v>103.1</v>
      </c>
    </row>
    <row r="48" spans="1:10" s="3" customFormat="1" ht="11.25" x14ac:dyDescent="0.2">
      <c r="A48" s="7" t="s">
        <v>37</v>
      </c>
      <c r="B48" s="8" t="s">
        <v>38</v>
      </c>
      <c r="C48" s="21">
        <v>100.9</v>
      </c>
      <c r="D48" s="21">
        <v>84.2</v>
      </c>
      <c r="E48" s="21">
        <v>106.2</v>
      </c>
      <c r="F48" s="21">
        <v>100.9</v>
      </c>
      <c r="G48" s="21">
        <v>84.2</v>
      </c>
      <c r="H48" s="21">
        <v>106.2</v>
      </c>
    </row>
    <row r="49" spans="1:8" s="3" customFormat="1" ht="11.25" x14ac:dyDescent="0.2">
      <c r="A49" s="7" t="s">
        <v>39</v>
      </c>
      <c r="B49" s="8" t="s">
        <v>40</v>
      </c>
      <c r="C49" s="21">
        <v>110.4</v>
      </c>
      <c r="D49" s="21">
        <v>103.2</v>
      </c>
      <c r="E49" s="21">
        <v>111.8</v>
      </c>
      <c r="F49" s="21">
        <v>110.4</v>
      </c>
      <c r="G49" s="21">
        <v>103.2</v>
      </c>
      <c r="H49" s="21">
        <v>111.8</v>
      </c>
    </row>
    <row r="50" spans="1:8" s="3" customFormat="1" ht="11.25" x14ac:dyDescent="0.2">
      <c r="A50" s="7" t="s">
        <v>41</v>
      </c>
      <c r="B50" s="11" t="s">
        <v>42</v>
      </c>
      <c r="C50" s="21">
        <v>112</v>
      </c>
      <c r="D50" s="21">
        <v>118</v>
      </c>
      <c r="E50" s="21">
        <v>98.7</v>
      </c>
      <c r="F50" s="21">
        <v>112</v>
      </c>
      <c r="G50" s="21">
        <v>118</v>
      </c>
      <c r="H50" s="21">
        <v>98.7</v>
      </c>
    </row>
    <row r="51" spans="1:8" s="3" customFormat="1" ht="11.25" x14ac:dyDescent="0.2">
      <c r="A51" s="7" t="s">
        <v>43</v>
      </c>
      <c r="B51" s="8" t="s">
        <v>44</v>
      </c>
      <c r="C51" s="21">
        <v>104.7</v>
      </c>
      <c r="D51" s="21">
        <v>99</v>
      </c>
      <c r="E51" s="21">
        <v>107.2</v>
      </c>
      <c r="F51" s="21">
        <v>104.7</v>
      </c>
      <c r="G51" s="21">
        <v>99</v>
      </c>
      <c r="H51" s="21">
        <v>107.2</v>
      </c>
    </row>
    <row r="52" spans="1:8" s="3" customFormat="1" ht="11.25" x14ac:dyDescent="0.2">
      <c r="A52" s="7" t="s">
        <v>45</v>
      </c>
      <c r="B52" s="8" t="s">
        <v>46</v>
      </c>
      <c r="C52" s="21">
        <v>119.3</v>
      </c>
      <c r="D52" s="21">
        <v>107.6</v>
      </c>
      <c r="E52" s="21">
        <v>120</v>
      </c>
      <c r="F52" s="21">
        <v>119.3</v>
      </c>
      <c r="G52" s="21">
        <v>107.6</v>
      </c>
      <c r="H52" s="21">
        <v>120</v>
      </c>
    </row>
    <row r="53" spans="1:8" s="3" customFormat="1" ht="11.25" x14ac:dyDescent="0.2">
      <c r="A53" s="7" t="s">
        <v>47</v>
      </c>
      <c r="B53" s="8" t="s">
        <v>48</v>
      </c>
      <c r="C53" s="21">
        <v>115</v>
      </c>
      <c r="D53" s="21">
        <v>103.4</v>
      </c>
      <c r="E53" s="21">
        <v>123</v>
      </c>
      <c r="F53" s="21">
        <v>115</v>
      </c>
      <c r="G53" s="21">
        <v>103.4</v>
      </c>
      <c r="H53" s="21">
        <v>123</v>
      </c>
    </row>
    <row r="54" spans="1:8" s="3" customFormat="1" ht="11.25" x14ac:dyDescent="0.2">
      <c r="A54" s="7" t="s">
        <v>49</v>
      </c>
      <c r="B54" s="8" t="s">
        <v>50</v>
      </c>
      <c r="C54" s="21">
        <v>101.2</v>
      </c>
      <c r="D54" s="21">
        <v>101.5</v>
      </c>
      <c r="E54" s="21">
        <v>100.9</v>
      </c>
      <c r="F54" s="21">
        <v>101.2</v>
      </c>
      <c r="G54" s="21">
        <v>101.5</v>
      </c>
      <c r="H54" s="21">
        <v>100.9</v>
      </c>
    </row>
    <row r="55" spans="1:8" s="3" customFormat="1" ht="11.25" x14ac:dyDescent="0.2">
      <c r="A55" s="7" t="s">
        <v>51</v>
      </c>
      <c r="B55" s="8" t="s">
        <v>52</v>
      </c>
      <c r="C55" s="21">
        <v>102.4</v>
      </c>
      <c r="D55" s="21">
        <v>99.9</v>
      </c>
      <c r="E55" s="21">
        <v>107.7</v>
      </c>
      <c r="F55" s="21">
        <v>102.4</v>
      </c>
      <c r="G55" s="21">
        <v>99.9</v>
      </c>
      <c r="H55" s="21">
        <v>107.7</v>
      </c>
    </row>
    <row r="56" spans="1:8" s="3" customFormat="1" ht="11.25" x14ac:dyDescent="0.2">
      <c r="A56" s="16" t="s">
        <v>53</v>
      </c>
      <c r="B56" s="17" t="s">
        <v>54</v>
      </c>
      <c r="C56" s="22">
        <v>110.5</v>
      </c>
      <c r="D56" s="22">
        <v>105.3</v>
      </c>
      <c r="E56" s="22">
        <v>113.3</v>
      </c>
      <c r="F56" s="22">
        <v>110.5</v>
      </c>
      <c r="G56" s="22">
        <v>105.3</v>
      </c>
      <c r="H56" s="22">
        <v>113.3</v>
      </c>
    </row>
    <row r="57" spans="1:8" s="3" customFormat="1" x14ac:dyDescent="0.2">
      <c r="A57" s="19"/>
      <c r="B57" s="6" t="s">
        <v>55</v>
      </c>
      <c r="C57" s="21"/>
      <c r="D57" s="21"/>
      <c r="E57" s="21"/>
      <c r="F57" s="21"/>
      <c r="G57" s="21"/>
      <c r="H57" s="21"/>
    </row>
    <row r="58" spans="1:8" s="3" customFormat="1" x14ac:dyDescent="0.2">
      <c r="A58" s="19"/>
      <c r="B58" s="20" t="s">
        <v>56</v>
      </c>
      <c r="C58" s="21">
        <v>107.7</v>
      </c>
      <c r="D58" s="21">
        <v>106.5</v>
      </c>
      <c r="E58" s="21">
        <v>107.8</v>
      </c>
      <c r="F58" s="21">
        <v>107.7</v>
      </c>
      <c r="G58" s="21">
        <v>106.5</v>
      </c>
      <c r="H58" s="21">
        <v>107.8</v>
      </c>
    </row>
    <row r="59" spans="1:8" s="3" customFormat="1" x14ac:dyDescent="0.2">
      <c r="A59" s="19"/>
      <c r="B59" s="20" t="s">
        <v>57</v>
      </c>
      <c r="C59" s="21">
        <v>115.1</v>
      </c>
      <c r="D59" s="21">
        <v>102.7</v>
      </c>
      <c r="E59" s="21">
        <v>118.2</v>
      </c>
      <c r="F59" s="21">
        <v>115.1</v>
      </c>
      <c r="G59" s="21">
        <v>102.7</v>
      </c>
      <c r="H59" s="21">
        <v>118.2</v>
      </c>
    </row>
    <row r="60" spans="1:8" s="3" customFormat="1" x14ac:dyDescent="0.2">
      <c r="A60" s="19"/>
      <c r="B60" s="20"/>
      <c r="C60" s="21"/>
      <c r="D60" s="21"/>
      <c r="E60" s="21"/>
      <c r="F60" s="21"/>
      <c r="G60" s="21"/>
      <c r="H60" s="21"/>
    </row>
    <row r="61" spans="1:8" s="3" customFormat="1" ht="11.25" x14ac:dyDescent="0.2">
      <c r="A61" s="68" t="s">
        <v>1</v>
      </c>
      <c r="B61" s="68"/>
      <c r="C61" s="69" t="s">
        <v>2</v>
      </c>
      <c r="D61" s="70"/>
      <c r="E61" s="70"/>
      <c r="F61" s="70" t="s">
        <v>3</v>
      </c>
      <c r="G61" s="70"/>
      <c r="H61" s="71"/>
    </row>
    <row r="62" spans="1:8" s="3" customFormat="1" ht="11.25" x14ac:dyDescent="0.2">
      <c r="A62" s="68"/>
      <c r="B62" s="68"/>
      <c r="C62" s="72" t="s">
        <v>4</v>
      </c>
      <c r="D62" s="71" t="s">
        <v>5</v>
      </c>
      <c r="E62" s="69"/>
      <c r="F62" s="75" t="s">
        <v>4</v>
      </c>
      <c r="G62" s="71" t="s">
        <v>5</v>
      </c>
      <c r="H62" s="78"/>
    </row>
    <row r="63" spans="1:8" s="3" customFormat="1" ht="11.25" x14ac:dyDescent="0.2">
      <c r="A63" s="68"/>
      <c r="B63" s="68"/>
      <c r="C63" s="73"/>
      <c r="D63" s="44" t="s">
        <v>6</v>
      </c>
      <c r="E63" s="44" t="s">
        <v>7</v>
      </c>
      <c r="F63" s="76"/>
      <c r="G63" s="44" t="s">
        <v>6</v>
      </c>
      <c r="H63" s="45" t="s">
        <v>7</v>
      </c>
    </row>
    <row r="64" spans="1:8" s="3" customFormat="1" ht="11.25" x14ac:dyDescent="0.2">
      <c r="A64" s="68"/>
      <c r="B64" s="68"/>
      <c r="C64" s="74"/>
      <c r="D64" s="79" t="s">
        <v>8</v>
      </c>
      <c r="E64" s="80"/>
      <c r="F64" s="77"/>
      <c r="G64" s="79" t="s">
        <v>8</v>
      </c>
      <c r="H64" s="81"/>
    </row>
    <row r="65" spans="1:8" s="3" customFormat="1" ht="11.25" x14ac:dyDescent="0.2">
      <c r="A65" s="84" t="s">
        <v>59</v>
      </c>
      <c r="B65" s="84"/>
      <c r="C65" s="84"/>
      <c r="D65" s="84"/>
      <c r="E65" s="84"/>
      <c r="F65" s="84"/>
      <c r="G65" s="84"/>
      <c r="H65" s="84"/>
    </row>
    <row r="66" spans="1:8" s="3" customFormat="1" ht="11.25" x14ac:dyDescent="0.2">
      <c r="A66" s="83" t="s">
        <v>10</v>
      </c>
      <c r="B66" s="83"/>
      <c r="C66" s="83"/>
      <c r="D66" s="83"/>
      <c r="E66" s="83"/>
      <c r="F66" s="83"/>
      <c r="G66" s="83"/>
      <c r="H66" s="83"/>
    </row>
    <row r="67" spans="1:8" s="3" customFormat="1" ht="11.25" x14ac:dyDescent="0.2">
      <c r="A67" s="7" t="s">
        <v>11</v>
      </c>
      <c r="B67" s="8" t="s">
        <v>12</v>
      </c>
      <c r="C67" s="9">
        <v>329014</v>
      </c>
      <c r="D67" s="9">
        <v>288079</v>
      </c>
      <c r="E67" s="9">
        <v>431365</v>
      </c>
      <c r="F67" s="9">
        <v>218795</v>
      </c>
      <c r="G67" s="9">
        <v>191573</v>
      </c>
      <c r="H67" s="9">
        <v>286858</v>
      </c>
    </row>
    <row r="68" spans="1:8" s="3" customFormat="1" ht="11.25" x14ac:dyDescent="0.2">
      <c r="A68" s="7" t="s">
        <v>13</v>
      </c>
      <c r="B68" s="10" t="s">
        <v>14</v>
      </c>
      <c r="C68" s="9">
        <v>505502</v>
      </c>
      <c r="D68" s="9">
        <v>387169</v>
      </c>
      <c r="E68" s="9">
        <v>709437</v>
      </c>
      <c r="F68" s="9">
        <v>336159</v>
      </c>
      <c r="G68" s="9">
        <v>257467</v>
      </c>
      <c r="H68" s="9">
        <v>471776</v>
      </c>
    </row>
    <row r="69" spans="1:8" s="3" customFormat="1" ht="11.25" x14ac:dyDescent="0.2">
      <c r="A69" s="7" t="s">
        <v>15</v>
      </c>
      <c r="B69" s="11" t="s">
        <v>16</v>
      </c>
      <c r="C69" s="9">
        <v>372989</v>
      </c>
      <c r="D69" s="9">
        <v>303329</v>
      </c>
      <c r="E69" s="9">
        <v>560079</v>
      </c>
      <c r="F69" s="9">
        <v>248038</v>
      </c>
      <c r="G69" s="9">
        <v>201714</v>
      </c>
      <c r="H69" s="9">
        <v>372452</v>
      </c>
    </row>
    <row r="70" spans="1:8" s="3" customFormat="1" ht="11.25" x14ac:dyDescent="0.2">
      <c r="A70" s="7" t="s">
        <v>17</v>
      </c>
      <c r="B70" s="11" t="s">
        <v>18</v>
      </c>
      <c r="C70" s="9">
        <v>668848</v>
      </c>
      <c r="D70" s="9">
        <v>530463</v>
      </c>
      <c r="E70" s="9">
        <v>807397</v>
      </c>
      <c r="F70" s="9">
        <v>444784</v>
      </c>
      <c r="G70" s="9">
        <v>352758</v>
      </c>
      <c r="H70" s="9">
        <v>536919</v>
      </c>
    </row>
    <row r="71" spans="1:8" s="3" customFormat="1" ht="11.25" x14ac:dyDescent="0.2">
      <c r="A71" s="12" t="s">
        <v>19</v>
      </c>
      <c r="B71" s="13" t="s">
        <v>20</v>
      </c>
      <c r="C71" s="9">
        <v>403619</v>
      </c>
      <c r="D71" s="9">
        <v>320032</v>
      </c>
      <c r="E71" s="9">
        <v>603468</v>
      </c>
      <c r="F71" s="9">
        <v>268407</v>
      </c>
      <c r="G71" s="9">
        <v>212821</v>
      </c>
      <c r="H71" s="9">
        <v>401306</v>
      </c>
    </row>
    <row r="72" spans="1:8" s="3" customFormat="1" ht="22.5" x14ac:dyDescent="0.2">
      <c r="A72" s="7" t="s">
        <v>21</v>
      </c>
      <c r="B72" s="11" t="s">
        <v>22</v>
      </c>
      <c r="C72" s="9">
        <v>313077</v>
      </c>
      <c r="D72" s="9">
        <v>274668</v>
      </c>
      <c r="E72" s="9">
        <v>388326</v>
      </c>
      <c r="F72" s="9">
        <v>208196</v>
      </c>
      <c r="G72" s="9">
        <v>182654</v>
      </c>
      <c r="H72" s="9">
        <v>258237</v>
      </c>
    </row>
    <row r="73" spans="1:8" s="3" customFormat="1" ht="11.25" x14ac:dyDescent="0.2">
      <c r="A73" s="7" t="s">
        <v>23</v>
      </c>
      <c r="B73" s="14" t="s">
        <v>24</v>
      </c>
      <c r="C73" s="9">
        <v>395038</v>
      </c>
      <c r="D73" s="9">
        <v>315971</v>
      </c>
      <c r="E73" s="9">
        <v>580416</v>
      </c>
      <c r="F73" s="9">
        <v>262700</v>
      </c>
      <c r="G73" s="9">
        <v>210121</v>
      </c>
      <c r="H73" s="9">
        <v>385976</v>
      </c>
    </row>
    <row r="74" spans="1:8" s="3" customFormat="1" ht="11.25" x14ac:dyDescent="0.2">
      <c r="A74" s="7" t="s">
        <v>25</v>
      </c>
      <c r="B74" s="8" t="s">
        <v>26</v>
      </c>
      <c r="C74" s="9">
        <v>272061</v>
      </c>
      <c r="D74" s="9">
        <v>245860</v>
      </c>
      <c r="E74" s="9">
        <v>347823</v>
      </c>
      <c r="F74" s="9">
        <v>180921</v>
      </c>
      <c r="G74" s="9">
        <v>163497</v>
      </c>
      <c r="H74" s="9">
        <v>231302</v>
      </c>
    </row>
    <row r="75" spans="1:8" s="3" customFormat="1" ht="11.25" x14ac:dyDescent="0.2">
      <c r="A75" s="7" t="s">
        <v>27</v>
      </c>
      <c r="B75" s="8" t="s">
        <v>28</v>
      </c>
      <c r="C75" s="9">
        <v>288527</v>
      </c>
      <c r="D75" s="9">
        <v>254166</v>
      </c>
      <c r="E75" s="9">
        <v>340003</v>
      </c>
      <c r="F75" s="9">
        <v>191870</v>
      </c>
      <c r="G75" s="9">
        <v>169020</v>
      </c>
      <c r="H75" s="9">
        <v>226102</v>
      </c>
    </row>
    <row r="76" spans="1:8" s="3" customFormat="1" ht="11.25" x14ac:dyDescent="0.2">
      <c r="A76" s="7" t="s">
        <v>29</v>
      </c>
      <c r="B76" s="8" t="s">
        <v>30</v>
      </c>
      <c r="C76" s="9">
        <v>269610</v>
      </c>
      <c r="D76" s="9">
        <v>254417</v>
      </c>
      <c r="E76" s="9">
        <v>349819</v>
      </c>
      <c r="F76" s="9">
        <v>179291</v>
      </c>
      <c r="G76" s="9">
        <v>169188</v>
      </c>
      <c r="H76" s="9">
        <v>232629</v>
      </c>
    </row>
    <row r="77" spans="1:8" s="3" customFormat="1" ht="11.25" x14ac:dyDescent="0.2">
      <c r="A77" s="7" t="s">
        <v>31</v>
      </c>
      <c r="B77" s="8" t="s">
        <v>32</v>
      </c>
      <c r="C77" s="9">
        <v>230299</v>
      </c>
      <c r="D77" s="9">
        <v>209065</v>
      </c>
      <c r="E77" s="9">
        <v>291427</v>
      </c>
      <c r="F77" s="9">
        <v>153149</v>
      </c>
      <c r="G77" s="9">
        <v>139028</v>
      </c>
      <c r="H77" s="9">
        <v>193799</v>
      </c>
    </row>
    <row r="78" spans="1:8" s="3" customFormat="1" ht="11.25" x14ac:dyDescent="0.2">
      <c r="A78" s="7" t="s">
        <v>33</v>
      </c>
      <c r="B78" s="8" t="s">
        <v>34</v>
      </c>
      <c r="C78" s="9">
        <v>436997</v>
      </c>
      <c r="D78" s="9">
        <v>215786</v>
      </c>
      <c r="E78" s="9">
        <v>466614</v>
      </c>
      <c r="F78" s="9">
        <v>290603</v>
      </c>
      <c r="G78" s="9">
        <v>143497</v>
      </c>
      <c r="H78" s="9">
        <v>310298</v>
      </c>
    </row>
    <row r="79" spans="1:8" s="3" customFormat="1" ht="11.25" x14ac:dyDescent="0.2">
      <c r="A79" s="7" t="s">
        <v>35</v>
      </c>
      <c r="B79" s="8" t="s">
        <v>36</v>
      </c>
      <c r="C79" s="9">
        <v>381603</v>
      </c>
      <c r="D79" s="9">
        <v>252431</v>
      </c>
      <c r="E79" s="9">
        <v>420832</v>
      </c>
      <c r="F79" s="9">
        <v>253766</v>
      </c>
      <c r="G79" s="9">
        <v>167867</v>
      </c>
      <c r="H79" s="9">
        <v>279853</v>
      </c>
    </row>
    <row r="80" spans="1:8" s="3" customFormat="1" ht="11.25" x14ac:dyDescent="0.2">
      <c r="A80" s="7" t="s">
        <v>37</v>
      </c>
      <c r="B80" s="8" t="s">
        <v>38</v>
      </c>
      <c r="C80" s="9">
        <v>298405</v>
      </c>
      <c r="D80" s="9">
        <v>212287</v>
      </c>
      <c r="E80" s="9">
        <v>364497</v>
      </c>
      <c r="F80" s="9">
        <v>198439</v>
      </c>
      <c r="G80" s="9">
        <v>141171</v>
      </c>
      <c r="H80" s="9">
        <v>242391</v>
      </c>
    </row>
    <row r="81" spans="1:8" s="3" customFormat="1" ht="11.25" x14ac:dyDescent="0.2">
      <c r="A81" s="7" t="s">
        <v>39</v>
      </c>
      <c r="B81" s="8" t="s">
        <v>40</v>
      </c>
      <c r="C81" s="9">
        <v>361650</v>
      </c>
      <c r="D81" s="9">
        <v>276674</v>
      </c>
      <c r="E81" s="9">
        <v>392489</v>
      </c>
      <c r="F81" s="9">
        <v>240498</v>
      </c>
      <c r="G81" s="9">
        <v>183988</v>
      </c>
      <c r="H81" s="9">
        <v>261005</v>
      </c>
    </row>
    <row r="82" spans="1:8" s="3" customFormat="1" ht="11.25" x14ac:dyDescent="0.2">
      <c r="A82" s="7" t="s">
        <v>41</v>
      </c>
      <c r="B82" s="11" t="s">
        <v>42</v>
      </c>
      <c r="C82" s="9">
        <v>293662</v>
      </c>
      <c r="D82" s="9">
        <v>281960</v>
      </c>
      <c r="E82" s="9">
        <v>352153</v>
      </c>
      <c r="F82" s="9">
        <v>195286</v>
      </c>
      <c r="G82" s="9">
        <v>187503</v>
      </c>
      <c r="H82" s="9">
        <v>234182</v>
      </c>
    </row>
    <row r="83" spans="1:8" s="3" customFormat="1" ht="11.25" x14ac:dyDescent="0.2">
      <c r="A83" s="7" t="s">
        <v>43</v>
      </c>
      <c r="B83" s="8" t="s">
        <v>44</v>
      </c>
      <c r="C83" s="9">
        <v>389114</v>
      </c>
      <c r="D83" s="9">
        <v>369712</v>
      </c>
      <c r="E83" s="9">
        <v>396865</v>
      </c>
      <c r="F83" s="9">
        <v>258761</v>
      </c>
      <c r="G83" s="9">
        <v>245859</v>
      </c>
      <c r="H83" s="9">
        <v>263916</v>
      </c>
    </row>
    <row r="84" spans="1:8" s="3" customFormat="1" ht="11.25" x14ac:dyDescent="0.2">
      <c r="A84" s="7" t="s">
        <v>45</v>
      </c>
      <c r="B84" s="8" t="s">
        <v>46</v>
      </c>
      <c r="C84" s="9">
        <v>443381</v>
      </c>
      <c r="D84" s="9">
        <v>247732</v>
      </c>
      <c r="E84" s="9">
        <v>474108</v>
      </c>
      <c r="F84" s="9">
        <v>294848</v>
      </c>
      <c r="G84" s="9">
        <v>164742</v>
      </c>
      <c r="H84" s="9">
        <v>315282</v>
      </c>
    </row>
    <row r="85" spans="1:8" s="3" customFormat="1" ht="11.25" x14ac:dyDescent="0.2">
      <c r="A85" s="7" t="s">
        <v>47</v>
      </c>
      <c r="B85" s="8" t="s">
        <v>48</v>
      </c>
      <c r="C85" s="9">
        <v>357863</v>
      </c>
      <c r="D85" s="9">
        <v>238769</v>
      </c>
      <c r="E85" s="9">
        <v>399514</v>
      </c>
      <c r="F85" s="9">
        <v>237979</v>
      </c>
      <c r="G85" s="9">
        <v>158782</v>
      </c>
      <c r="H85" s="9">
        <v>265677</v>
      </c>
    </row>
    <row r="86" spans="1:8" s="3" customFormat="1" ht="11.25" x14ac:dyDescent="0.2">
      <c r="A86" s="7" t="s">
        <v>49</v>
      </c>
      <c r="B86" s="8" t="s">
        <v>50</v>
      </c>
      <c r="C86" s="9">
        <v>305272</v>
      </c>
      <c r="D86" s="9">
        <v>220591</v>
      </c>
      <c r="E86" s="9">
        <v>326295</v>
      </c>
      <c r="F86" s="9">
        <v>203006</v>
      </c>
      <c r="G86" s="9">
        <v>146693</v>
      </c>
      <c r="H86" s="9">
        <v>216987</v>
      </c>
    </row>
    <row r="87" spans="1:8" s="3" customFormat="1" ht="11.25" x14ac:dyDescent="0.2">
      <c r="A87" s="7" t="s">
        <v>51</v>
      </c>
      <c r="B87" s="8" t="s">
        <v>52</v>
      </c>
      <c r="C87" s="9">
        <v>229379</v>
      </c>
      <c r="D87" s="9">
        <v>210247</v>
      </c>
      <c r="E87" s="9">
        <v>265115</v>
      </c>
      <c r="F87" s="9">
        <v>152537</v>
      </c>
      <c r="G87" s="9">
        <v>139814</v>
      </c>
      <c r="H87" s="9">
        <v>176302</v>
      </c>
    </row>
    <row r="88" spans="1:8" s="3" customFormat="1" ht="11.25" x14ac:dyDescent="0.2">
      <c r="A88" s="16" t="s">
        <v>53</v>
      </c>
      <c r="B88" s="17" t="s">
        <v>54</v>
      </c>
      <c r="C88" s="18">
        <v>366140</v>
      </c>
      <c r="D88" s="18">
        <v>283816</v>
      </c>
      <c r="E88" s="18">
        <v>443798</v>
      </c>
      <c r="F88" s="18">
        <v>243483</v>
      </c>
      <c r="G88" s="18">
        <v>188738</v>
      </c>
      <c r="H88" s="18">
        <v>295126</v>
      </c>
    </row>
    <row r="89" spans="1:8" s="3" customFormat="1" x14ac:dyDescent="0.2">
      <c r="A89" s="19"/>
      <c r="B89" s="6" t="s">
        <v>55</v>
      </c>
      <c r="C89" s="9"/>
      <c r="D89" s="9"/>
      <c r="E89" s="9"/>
      <c r="F89" s="9"/>
      <c r="G89" s="9"/>
      <c r="H89" s="9"/>
    </row>
    <row r="90" spans="1:8" s="3" customFormat="1" x14ac:dyDescent="0.2">
      <c r="A90" s="19"/>
      <c r="B90" s="20" t="s">
        <v>56</v>
      </c>
      <c r="C90" s="9">
        <v>342341</v>
      </c>
      <c r="D90" s="9">
        <v>285505</v>
      </c>
      <c r="E90" s="9">
        <v>454906</v>
      </c>
      <c r="F90" s="9">
        <v>227657</v>
      </c>
      <c r="G90" s="9">
        <v>189861</v>
      </c>
      <c r="H90" s="9">
        <v>302513</v>
      </c>
    </row>
    <row r="91" spans="1:8" s="3" customFormat="1" x14ac:dyDescent="0.2">
      <c r="A91" s="19"/>
      <c r="B91" s="20" t="s">
        <v>57</v>
      </c>
      <c r="C91" s="9">
        <v>414966</v>
      </c>
      <c r="D91" s="9">
        <v>288214</v>
      </c>
      <c r="E91" s="9">
        <v>447720</v>
      </c>
      <c r="F91" s="9">
        <v>275952</v>
      </c>
      <c r="G91" s="9">
        <v>191662</v>
      </c>
      <c r="H91" s="9">
        <v>297733</v>
      </c>
    </row>
    <row r="92" spans="1:8" s="3" customFormat="1" ht="11.25" x14ac:dyDescent="0.2">
      <c r="A92" s="67" t="s">
        <v>58</v>
      </c>
      <c r="B92" s="67"/>
      <c r="C92" s="67"/>
      <c r="D92" s="67"/>
      <c r="E92" s="67"/>
      <c r="F92" s="67"/>
      <c r="G92" s="67"/>
      <c r="H92" s="67"/>
    </row>
    <row r="93" spans="1:8" s="3" customFormat="1" ht="11.25" x14ac:dyDescent="0.2">
      <c r="A93" s="7" t="s">
        <v>11</v>
      </c>
      <c r="B93" s="8" t="s">
        <v>12</v>
      </c>
      <c r="C93" s="21">
        <v>103.9</v>
      </c>
      <c r="D93" s="21">
        <v>104.8</v>
      </c>
      <c r="E93" s="21">
        <v>102</v>
      </c>
      <c r="F93" s="21">
        <v>103.9</v>
      </c>
      <c r="G93" s="21">
        <v>104.8</v>
      </c>
      <c r="H93" s="21">
        <v>102</v>
      </c>
    </row>
    <row r="94" spans="1:8" s="3" customFormat="1" ht="11.25" x14ac:dyDescent="0.2">
      <c r="A94" s="7" t="s">
        <v>13</v>
      </c>
      <c r="B94" s="10" t="s">
        <v>14</v>
      </c>
      <c r="C94" s="21">
        <v>116.1</v>
      </c>
      <c r="D94" s="21">
        <v>110.5</v>
      </c>
      <c r="E94" s="21">
        <v>100</v>
      </c>
      <c r="F94" s="21">
        <v>116.1</v>
      </c>
      <c r="G94" s="21">
        <v>110.5</v>
      </c>
      <c r="H94" s="21">
        <v>100</v>
      </c>
    </row>
    <row r="95" spans="1:8" s="3" customFormat="1" ht="11.25" x14ac:dyDescent="0.2">
      <c r="A95" s="7" t="s">
        <v>15</v>
      </c>
      <c r="B95" s="11" t="s">
        <v>16</v>
      </c>
      <c r="C95" s="21">
        <v>106.7</v>
      </c>
      <c r="D95" s="21">
        <v>105.8</v>
      </c>
      <c r="E95" s="21">
        <v>105.6</v>
      </c>
      <c r="F95" s="21">
        <v>106.7</v>
      </c>
      <c r="G95" s="21">
        <v>105.8</v>
      </c>
      <c r="H95" s="21">
        <v>105.6</v>
      </c>
    </row>
    <row r="96" spans="1:8" s="3" customFormat="1" ht="11.25" x14ac:dyDescent="0.2">
      <c r="A96" s="7" t="s">
        <v>17</v>
      </c>
      <c r="B96" s="11" t="s">
        <v>18</v>
      </c>
      <c r="C96" s="21">
        <v>108.1</v>
      </c>
      <c r="D96" s="21">
        <v>106.4</v>
      </c>
      <c r="E96" s="21">
        <v>109.4</v>
      </c>
      <c r="F96" s="21">
        <v>108.1</v>
      </c>
      <c r="G96" s="21">
        <v>106.4</v>
      </c>
      <c r="H96" s="21">
        <v>109.4</v>
      </c>
    </row>
    <row r="97" spans="1:8" s="3" customFormat="1" ht="11.25" x14ac:dyDescent="0.2">
      <c r="A97" s="12" t="s">
        <v>19</v>
      </c>
      <c r="B97" s="13" t="s">
        <v>20</v>
      </c>
      <c r="C97" s="21">
        <v>107.3</v>
      </c>
      <c r="D97" s="21">
        <v>106.2</v>
      </c>
      <c r="E97" s="21">
        <v>106.4</v>
      </c>
      <c r="F97" s="21">
        <v>107.3</v>
      </c>
      <c r="G97" s="21">
        <v>106.1</v>
      </c>
      <c r="H97" s="21">
        <v>106.4</v>
      </c>
    </row>
    <row r="98" spans="1:8" s="3" customFormat="1" ht="22.5" x14ac:dyDescent="0.2">
      <c r="A98" s="7" t="s">
        <v>21</v>
      </c>
      <c r="B98" s="11" t="s">
        <v>22</v>
      </c>
      <c r="C98" s="21">
        <v>101.5</v>
      </c>
      <c r="D98" s="21">
        <v>102.6</v>
      </c>
      <c r="E98" s="21">
        <v>100.8</v>
      </c>
      <c r="F98" s="21">
        <v>101.5</v>
      </c>
      <c r="G98" s="21">
        <v>102.6</v>
      </c>
      <c r="H98" s="21">
        <v>100.8</v>
      </c>
    </row>
    <row r="99" spans="1:8" s="3" customFormat="1" ht="11.25" x14ac:dyDescent="0.2">
      <c r="A99" s="7" t="s">
        <v>23</v>
      </c>
      <c r="B99" s="14" t="s">
        <v>24</v>
      </c>
      <c r="C99" s="21">
        <v>106.8</v>
      </c>
      <c r="D99" s="21">
        <v>105.8</v>
      </c>
      <c r="E99" s="21">
        <v>106.2</v>
      </c>
      <c r="F99" s="21">
        <v>106.8</v>
      </c>
      <c r="G99" s="21">
        <v>105.8</v>
      </c>
      <c r="H99" s="21">
        <v>106.2</v>
      </c>
    </row>
    <row r="100" spans="1:8" s="3" customFormat="1" ht="11.25" x14ac:dyDescent="0.2">
      <c r="A100" s="7" t="s">
        <v>25</v>
      </c>
      <c r="B100" s="8" t="s">
        <v>26</v>
      </c>
      <c r="C100" s="21">
        <v>109.6</v>
      </c>
      <c r="D100" s="21">
        <v>108.2</v>
      </c>
      <c r="E100" s="21">
        <v>111</v>
      </c>
      <c r="F100" s="21">
        <v>109.6</v>
      </c>
      <c r="G100" s="21">
        <v>108.2</v>
      </c>
      <c r="H100" s="21">
        <v>111</v>
      </c>
    </row>
    <row r="101" spans="1:8" s="3" customFormat="1" ht="11.25" x14ac:dyDescent="0.2">
      <c r="A101" s="7" t="s">
        <v>27</v>
      </c>
      <c r="B101" s="8" t="s">
        <v>28</v>
      </c>
      <c r="C101" s="21">
        <v>105.4</v>
      </c>
      <c r="D101" s="21">
        <v>104</v>
      </c>
      <c r="E101" s="21">
        <v>106.7</v>
      </c>
      <c r="F101" s="21">
        <v>105.4</v>
      </c>
      <c r="G101" s="21">
        <v>104</v>
      </c>
      <c r="H101" s="21">
        <v>106.7</v>
      </c>
    </row>
    <row r="102" spans="1:8" s="3" customFormat="1" ht="11.25" x14ac:dyDescent="0.2">
      <c r="A102" s="7" t="s">
        <v>29</v>
      </c>
      <c r="B102" s="8" t="s">
        <v>30</v>
      </c>
      <c r="C102" s="21">
        <v>103.3</v>
      </c>
      <c r="D102" s="21">
        <v>102.2</v>
      </c>
      <c r="E102" s="21">
        <v>111.5</v>
      </c>
      <c r="F102" s="21">
        <v>103.3</v>
      </c>
      <c r="G102" s="21">
        <v>102.2</v>
      </c>
      <c r="H102" s="21">
        <v>111.5</v>
      </c>
    </row>
    <row r="103" spans="1:8" s="3" customFormat="1" ht="11.25" x14ac:dyDescent="0.2">
      <c r="A103" s="7" t="s">
        <v>31</v>
      </c>
      <c r="B103" s="8" t="s">
        <v>32</v>
      </c>
      <c r="C103" s="21">
        <v>101.4</v>
      </c>
      <c r="D103" s="21">
        <v>99.5</v>
      </c>
      <c r="E103" s="21">
        <v>103.9</v>
      </c>
      <c r="F103" s="21">
        <v>101.4</v>
      </c>
      <c r="G103" s="21">
        <v>99.5</v>
      </c>
      <c r="H103" s="21">
        <v>103.9</v>
      </c>
    </row>
    <row r="104" spans="1:8" s="3" customFormat="1" ht="11.25" x14ac:dyDescent="0.2">
      <c r="A104" s="7" t="s">
        <v>33</v>
      </c>
      <c r="B104" s="8" t="s">
        <v>34</v>
      </c>
      <c r="C104" s="21">
        <v>115</v>
      </c>
      <c r="D104" s="21">
        <v>100.5</v>
      </c>
      <c r="E104" s="21">
        <v>114.8</v>
      </c>
      <c r="F104" s="21">
        <v>115</v>
      </c>
      <c r="G104" s="21">
        <v>100.5</v>
      </c>
      <c r="H104" s="21">
        <v>114.8</v>
      </c>
    </row>
    <row r="105" spans="1:8" s="3" customFormat="1" ht="11.25" x14ac:dyDescent="0.2">
      <c r="A105" s="7" t="s">
        <v>35</v>
      </c>
      <c r="B105" s="8" t="s">
        <v>36</v>
      </c>
      <c r="C105" s="21">
        <v>99.9</v>
      </c>
      <c r="D105" s="21">
        <v>100.7</v>
      </c>
      <c r="E105" s="21">
        <v>103.1</v>
      </c>
      <c r="F105" s="21">
        <v>99.9</v>
      </c>
      <c r="G105" s="21">
        <v>100.7</v>
      </c>
      <c r="H105" s="21">
        <v>103.1</v>
      </c>
    </row>
    <row r="106" spans="1:8" s="3" customFormat="1" ht="11.25" x14ac:dyDescent="0.2">
      <c r="A106" s="7" t="s">
        <v>37</v>
      </c>
      <c r="B106" s="8" t="s">
        <v>38</v>
      </c>
      <c r="C106" s="21">
        <v>109.5</v>
      </c>
      <c r="D106" s="21">
        <v>95.1</v>
      </c>
      <c r="E106" s="21">
        <v>106.2</v>
      </c>
      <c r="F106" s="21">
        <v>109.5</v>
      </c>
      <c r="G106" s="21">
        <v>95.1</v>
      </c>
      <c r="H106" s="21">
        <v>106.2</v>
      </c>
    </row>
    <row r="107" spans="1:8" s="3" customFormat="1" ht="11.25" x14ac:dyDescent="0.2">
      <c r="A107" s="7" t="s">
        <v>39</v>
      </c>
      <c r="B107" s="8" t="s">
        <v>40</v>
      </c>
      <c r="C107" s="21">
        <v>110.4</v>
      </c>
      <c r="D107" s="21">
        <v>103.2</v>
      </c>
      <c r="E107" s="21">
        <v>111.8</v>
      </c>
      <c r="F107" s="21">
        <v>110.4</v>
      </c>
      <c r="G107" s="21">
        <v>103.2</v>
      </c>
      <c r="H107" s="21">
        <v>111.8</v>
      </c>
    </row>
    <row r="108" spans="1:8" s="3" customFormat="1" ht="11.25" x14ac:dyDescent="0.2">
      <c r="A108" s="7" t="s">
        <v>41</v>
      </c>
      <c r="B108" s="11" t="s">
        <v>42</v>
      </c>
      <c r="C108" s="21">
        <v>111.9</v>
      </c>
      <c r="D108" s="21">
        <v>117.9</v>
      </c>
      <c r="E108" s="21">
        <v>98.6</v>
      </c>
      <c r="F108" s="21">
        <v>111.9</v>
      </c>
      <c r="G108" s="21">
        <v>117.9</v>
      </c>
      <c r="H108" s="21">
        <v>98.6</v>
      </c>
    </row>
    <row r="109" spans="1:8" s="3" customFormat="1" ht="11.25" x14ac:dyDescent="0.2">
      <c r="A109" s="7" t="s">
        <v>43</v>
      </c>
      <c r="B109" s="8" t="s">
        <v>44</v>
      </c>
      <c r="C109" s="21">
        <v>104.8</v>
      </c>
      <c r="D109" s="21">
        <v>98.5</v>
      </c>
      <c r="E109" s="21">
        <v>107.4</v>
      </c>
      <c r="F109" s="21">
        <v>104.8</v>
      </c>
      <c r="G109" s="21">
        <v>98.5</v>
      </c>
      <c r="H109" s="21">
        <v>107.4</v>
      </c>
    </row>
    <row r="110" spans="1:8" s="3" customFormat="1" ht="11.25" x14ac:dyDescent="0.2">
      <c r="A110" s="7" t="s">
        <v>45</v>
      </c>
      <c r="B110" s="8" t="s">
        <v>46</v>
      </c>
      <c r="C110" s="21">
        <v>119.3</v>
      </c>
      <c r="D110" s="21">
        <v>107.6</v>
      </c>
      <c r="E110" s="21">
        <v>120</v>
      </c>
      <c r="F110" s="21">
        <v>119.3</v>
      </c>
      <c r="G110" s="21">
        <v>107.6</v>
      </c>
      <c r="H110" s="21">
        <v>120</v>
      </c>
    </row>
    <row r="111" spans="1:8" s="3" customFormat="1" ht="11.25" x14ac:dyDescent="0.2">
      <c r="A111" s="7" t="s">
        <v>47</v>
      </c>
      <c r="B111" s="8" t="s">
        <v>48</v>
      </c>
      <c r="C111" s="21">
        <v>118.7</v>
      </c>
      <c r="D111" s="21">
        <v>106.1</v>
      </c>
      <c r="E111" s="21">
        <v>122</v>
      </c>
      <c r="F111" s="21">
        <v>118.7</v>
      </c>
      <c r="G111" s="21">
        <v>106.1</v>
      </c>
      <c r="H111" s="21">
        <v>122</v>
      </c>
    </row>
    <row r="112" spans="1:8" s="3" customFormat="1" ht="11.25" x14ac:dyDescent="0.2">
      <c r="A112" s="7" t="s">
        <v>49</v>
      </c>
      <c r="B112" s="8" t="s">
        <v>50</v>
      </c>
      <c r="C112" s="21">
        <v>101.2</v>
      </c>
      <c r="D112" s="21">
        <v>101.5</v>
      </c>
      <c r="E112" s="21">
        <v>100.9</v>
      </c>
      <c r="F112" s="21">
        <v>101.2</v>
      </c>
      <c r="G112" s="21">
        <v>101.5</v>
      </c>
      <c r="H112" s="21">
        <v>100.9</v>
      </c>
    </row>
    <row r="113" spans="1:8" s="3" customFormat="1" ht="11.25" x14ac:dyDescent="0.2">
      <c r="A113" s="7" t="s">
        <v>51</v>
      </c>
      <c r="B113" s="8" t="s">
        <v>52</v>
      </c>
      <c r="C113" s="21">
        <v>102.4</v>
      </c>
      <c r="D113" s="21">
        <v>99.9</v>
      </c>
      <c r="E113" s="21">
        <v>107.7</v>
      </c>
      <c r="F113" s="21">
        <v>102.4</v>
      </c>
      <c r="G113" s="21">
        <v>99.9</v>
      </c>
      <c r="H113" s="21">
        <v>107.7</v>
      </c>
    </row>
    <row r="114" spans="1:8" s="3" customFormat="1" ht="11.25" x14ac:dyDescent="0.2">
      <c r="A114" s="16" t="s">
        <v>53</v>
      </c>
      <c r="B114" s="17" t="s">
        <v>54</v>
      </c>
      <c r="C114" s="22">
        <v>110.6</v>
      </c>
      <c r="D114" s="22">
        <v>105.7</v>
      </c>
      <c r="E114" s="22">
        <v>113.1</v>
      </c>
      <c r="F114" s="22">
        <v>110.6</v>
      </c>
      <c r="G114" s="22">
        <v>105.7</v>
      </c>
      <c r="H114" s="22">
        <v>113.1</v>
      </c>
    </row>
    <row r="115" spans="1:8" s="3" customFormat="1" x14ac:dyDescent="0.2">
      <c r="A115" s="19"/>
      <c r="B115" s="6" t="s">
        <v>55</v>
      </c>
      <c r="C115" s="21"/>
      <c r="D115" s="21"/>
      <c r="E115" s="21"/>
      <c r="F115" s="21"/>
      <c r="G115" s="21"/>
      <c r="H115" s="21"/>
    </row>
    <row r="116" spans="1:8" s="3" customFormat="1" x14ac:dyDescent="0.2">
      <c r="A116" s="19"/>
      <c r="B116" s="20" t="s">
        <v>56</v>
      </c>
      <c r="C116" s="21">
        <v>107.7</v>
      </c>
      <c r="D116" s="21">
        <v>106.5</v>
      </c>
      <c r="E116" s="21">
        <v>107.8</v>
      </c>
      <c r="F116" s="21">
        <v>107.6</v>
      </c>
      <c r="G116" s="21">
        <v>106.5</v>
      </c>
      <c r="H116" s="21">
        <v>107.8</v>
      </c>
    </row>
    <row r="117" spans="1:8" s="3" customFormat="1" x14ac:dyDescent="0.2">
      <c r="A117" s="19"/>
      <c r="B117" s="20" t="s">
        <v>57</v>
      </c>
      <c r="C117" s="21">
        <v>115.6</v>
      </c>
      <c r="D117" s="21">
        <v>103</v>
      </c>
      <c r="E117" s="21">
        <v>117.9</v>
      </c>
      <c r="F117" s="21">
        <v>115.6</v>
      </c>
      <c r="G117" s="21">
        <v>103</v>
      </c>
      <c r="H117" s="21">
        <v>117.9</v>
      </c>
    </row>
  </sheetData>
  <mergeCells count="24">
    <mergeCell ref="C61:E61"/>
    <mergeCell ref="F61:H61"/>
    <mergeCell ref="C62:C64"/>
    <mergeCell ref="D62:E62"/>
    <mergeCell ref="F62:F64"/>
    <mergeCell ref="G62:H62"/>
    <mergeCell ref="D64:E64"/>
    <mergeCell ref="G64:H64"/>
    <mergeCell ref="A92:H92"/>
    <mergeCell ref="A3:B6"/>
    <mergeCell ref="C3:E3"/>
    <mergeCell ref="F3:H3"/>
    <mergeCell ref="C4:C6"/>
    <mergeCell ref="D4:E4"/>
    <mergeCell ref="F4:F6"/>
    <mergeCell ref="G4:H4"/>
    <mergeCell ref="D6:E6"/>
    <mergeCell ref="G6:H6"/>
    <mergeCell ref="A7:H7"/>
    <mergeCell ref="A8:H8"/>
    <mergeCell ref="A34:H34"/>
    <mergeCell ref="A65:H65"/>
    <mergeCell ref="A66:H66"/>
    <mergeCell ref="A61:B64"/>
  </mergeCells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DC7F3-4931-45AE-BBFD-677C383D4679}">
  <sheetPr>
    <tabColor rgb="FF92D050"/>
  </sheetPr>
  <dimension ref="A1:Q63"/>
  <sheetViews>
    <sheetView workbookViewId="0">
      <selection activeCell="R13" sqref="R13"/>
    </sheetView>
  </sheetViews>
  <sheetFormatPr defaultRowHeight="12.75" x14ac:dyDescent="0.2"/>
  <cols>
    <col min="1" max="1" width="24" customWidth="1"/>
    <col min="15" max="15" width="19.42578125" bestFit="1" customWidth="1"/>
  </cols>
  <sheetData>
    <row r="1" spans="1:17" ht="15.75" customHeight="1" x14ac:dyDescent="0.2">
      <c r="A1" s="98" t="s">
        <v>522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  <c r="O1" s="46"/>
      <c r="P1" s="47"/>
      <c r="Q1" s="47"/>
    </row>
    <row r="2" spans="1:17" x14ac:dyDescent="0.2">
      <c r="A2" s="103"/>
      <c r="B2" s="85" t="s">
        <v>521</v>
      </c>
      <c r="C2" s="86"/>
      <c r="D2" s="86"/>
      <c r="E2" s="86"/>
      <c r="F2" s="86"/>
      <c r="G2" s="87"/>
      <c r="H2" s="101" t="s">
        <v>520</v>
      </c>
      <c r="I2" s="102"/>
      <c r="J2" s="102"/>
      <c r="K2" s="102"/>
      <c r="L2" s="102"/>
      <c r="M2" s="102"/>
    </row>
    <row r="3" spans="1:17" x14ac:dyDescent="0.2">
      <c r="A3" s="103"/>
      <c r="B3" s="88" t="s">
        <v>2</v>
      </c>
      <c r="C3" s="70"/>
      <c r="D3" s="71"/>
      <c r="E3" s="89" t="s">
        <v>3</v>
      </c>
      <c r="F3" s="70"/>
      <c r="G3" s="90"/>
      <c r="H3" s="69" t="s">
        <v>2</v>
      </c>
      <c r="I3" s="70"/>
      <c r="J3" s="71"/>
      <c r="K3" s="89" t="s">
        <v>3</v>
      </c>
      <c r="L3" s="70"/>
      <c r="M3" s="70"/>
    </row>
    <row r="4" spans="1:17" x14ac:dyDescent="0.2">
      <c r="A4" s="103"/>
      <c r="B4" s="91" t="s">
        <v>4</v>
      </c>
      <c r="C4" s="70" t="s">
        <v>5</v>
      </c>
      <c r="D4" s="71"/>
      <c r="E4" s="93" t="s">
        <v>4</v>
      </c>
      <c r="F4" s="70" t="s">
        <v>5</v>
      </c>
      <c r="G4" s="90"/>
      <c r="H4" s="80" t="s">
        <v>4</v>
      </c>
      <c r="I4" s="70" t="s">
        <v>5</v>
      </c>
      <c r="J4" s="71"/>
      <c r="K4" s="93" t="s">
        <v>4</v>
      </c>
      <c r="L4" s="70" t="s">
        <v>5</v>
      </c>
      <c r="M4" s="70"/>
    </row>
    <row r="5" spans="1:17" x14ac:dyDescent="0.2">
      <c r="A5" s="103"/>
      <c r="B5" s="91"/>
      <c r="C5" s="28" t="s">
        <v>6</v>
      </c>
      <c r="D5" s="48" t="s">
        <v>7</v>
      </c>
      <c r="E5" s="93"/>
      <c r="F5" s="49" t="s">
        <v>6</v>
      </c>
      <c r="G5" s="34" t="s">
        <v>7</v>
      </c>
      <c r="H5" s="80"/>
      <c r="I5" s="28" t="s">
        <v>6</v>
      </c>
      <c r="J5" s="48" t="s">
        <v>7</v>
      </c>
      <c r="K5" s="93"/>
      <c r="L5" s="49" t="s">
        <v>6</v>
      </c>
      <c r="M5" s="49" t="s">
        <v>7</v>
      </c>
    </row>
    <row r="6" spans="1:17" ht="13.5" thickBot="1" x14ac:dyDescent="0.25">
      <c r="A6" s="104"/>
      <c r="B6" s="92"/>
      <c r="C6" s="95" t="s">
        <v>8</v>
      </c>
      <c r="D6" s="96"/>
      <c r="E6" s="94"/>
      <c r="F6" s="95" t="s">
        <v>8</v>
      </c>
      <c r="G6" s="97"/>
      <c r="H6" s="72"/>
      <c r="I6" s="75" t="s">
        <v>8</v>
      </c>
      <c r="J6" s="106"/>
      <c r="K6" s="105"/>
      <c r="L6" s="75" t="s">
        <v>8</v>
      </c>
      <c r="M6" s="75"/>
    </row>
    <row r="7" spans="1:17" ht="23.25" thickTop="1" x14ac:dyDescent="0.2">
      <c r="A7" s="37" t="s">
        <v>12</v>
      </c>
      <c r="B7" s="39">
        <f>Bérek!C9*'Árfolyam (frissíteni)'!$I$3</f>
        <v>932.13296735999995</v>
      </c>
      <c r="C7" s="40">
        <f>Bérek!D9*'Árfolyam (frissíteni)'!$I$3</f>
        <v>813.9049675</v>
      </c>
      <c r="D7" s="41">
        <f>Bérek!E9*'Árfolyam (frissíteni)'!$I$3</f>
        <v>1232.4356868999998</v>
      </c>
      <c r="E7" s="58">
        <f>Bérek!F9*'Árfolyam (frissíteni)'!$I$3</f>
        <v>619.86773759999994</v>
      </c>
      <c r="F7" s="40">
        <f>Bérek!G9*'Árfolyam (frissíteni)'!$I$3</f>
        <v>541.24716051999997</v>
      </c>
      <c r="G7" s="43">
        <f>Bérek!H9*'Árfolyam (frissíteni)'!$I$3</f>
        <v>819.57051747999992</v>
      </c>
      <c r="H7" s="53">
        <f>Bérek!C9*'Árfolyam (frissíteni)'!$I$2</f>
        <v>1102.4842752</v>
      </c>
      <c r="I7" s="54">
        <f>Bérek!D9*'Árfolyam (frissíteni)'!$I$2</f>
        <v>962.64960000000008</v>
      </c>
      <c r="J7" s="61">
        <f>Bérek!E9*'Árfolyam (frissíteni)'!$I$2</f>
        <v>1457.6686080000002</v>
      </c>
      <c r="K7" s="62">
        <f>Bérek!F9*'Árfolyam (frissíteni)'!$I$2</f>
        <v>733.15123200000005</v>
      </c>
      <c r="L7" s="54">
        <f>Bérek!G9*'Árfolyam (frissíteni)'!$I$2</f>
        <v>640.16240640000001</v>
      </c>
      <c r="M7" s="54">
        <f>Bérek!H9*'Árfolyam (frissíteni)'!$I$2</f>
        <v>969.35055360000001</v>
      </c>
    </row>
    <row r="8" spans="1:17" x14ac:dyDescent="0.2">
      <c r="A8" s="31" t="s">
        <v>14</v>
      </c>
      <c r="B8" s="35">
        <f>Bérek!C10*'Árfolyam (frissíteni)'!$I$3</f>
        <v>1444.2495441199999</v>
      </c>
      <c r="C8" s="29">
        <f>Bérek!D10*'Árfolyam (frissíteni)'!$I$3</f>
        <v>1106.16506314</v>
      </c>
      <c r="D8" s="42">
        <f>Bérek!E10*'Árfolyam (frissíteni)'!$I$3</f>
        <v>2026.9040752199999</v>
      </c>
      <c r="E8" s="59">
        <f>Bérek!F10*'Árfolyam (frissíteni)'!$I$3</f>
        <v>960.42643253999995</v>
      </c>
      <c r="F8" s="29">
        <f>Bérek!G10*'Árfolyam (frissíteni)'!$I$3</f>
        <v>735.59866701999999</v>
      </c>
      <c r="G8" s="36">
        <f>Bérek!H10*'Árfolyam (frissíteni)'!$I$3</f>
        <v>1347.8923385599999</v>
      </c>
      <c r="H8" s="35">
        <f>Bérek!C10*'Árfolyam (frissíteni)'!$I$2</f>
        <v>1708.1923584000001</v>
      </c>
      <c r="I8" s="29">
        <f>Bérek!D10*'Árfolyam (frissíteni)'!$I$2</f>
        <v>1308.3214848</v>
      </c>
      <c r="J8" s="42">
        <f>Bérek!E10*'Árfolyam (frissíteni)'!$I$2</f>
        <v>2397.3295104000003</v>
      </c>
      <c r="K8" s="59">
        <f>Bérek!F10*'Árfolyam (frissíteni)'!$I$2</f>
        <v>1135.9484928000002</v>
      </c>
      <c r="L8" s="29">
        <f>Bérek!G10*'Árfolyam (frissíteni)'!$I$2</f>
        <v>870.03248640000004</v>
      </c>
      <c r="M8" s="29">
        <f>Bérek!H10*'Árfolyam (frissíteni)'!$I$2</f>
        <v>1594.2254592000002</v>
      </c>
    </row>
    <row r="9" spans="1:17" x14ac:dyDescent="0.2">
      <c r="A9" s="32" t="s">
        <v>16</v>
      </c>
      <c r="B9" s="35">
        <f>Bérek!C11*'Árfolyam (frissíteni)'!$I$3</f>
        <v>1065.65195234</v>
      </c>
      <c r="C9" s="29">
        <f>Bérek!D11*'Árfolyam (frissíteni)'!$I$3</f>
        <v>866.62915273999999</v>
      </c>
      <c r="D9" s="42">
        <f>Bérek!E11*'Árfolyam (frissíteni)'!$I$3</f>
        <v>1600.1793077399998</v>
      </c>
      <c r="E9" s="59">
        <f>Bérek!F11*'Árfolyam (frissíteni)'!$I$3</f>
        <v>708.65944827999999</v>
      </c>
      <c r="F9" s="29">
        <f>Bérek!G11*'Árfolyam (frissíteni)'!$I$3</f>
        <v>576.30900083999995</v>
      </c>
      <c r="G9" s="36">
        <f>Bérek!H11*'Árfolyam (frissíteni)'!$I$3</f>
        <v>1064.11771112</v>
      </c>
      <c r="H9" s="35">
        <f>Bérek!C11*'Árfolyam (frissíteni)'!$I$2</f>
        <v>1260.4044288</v>
      </c>
      <c r="I9" s="29">
        <f>Bérek!D11*'Árfolyam (frissíteni)'!$I$2</f>
        <v>1025.0093568</v>
      </c>
      <c r="J9" s="42">
        <f>Bérek!E11*'Árfolyam (frissíteni)'!$I$2</f>
        <v>1892.6189568000002</v>
      </c>
      <c r="K9" s="59">
        <f>Bérek!F11*'Árfolyam (frissíteni)'!$I$2</f>
        <v>838.17000960000007</v>
      </c>
      <c r="L9" s="29">
        <f>Bérek!G11*'Árfolyam (frissíteni)'!$I$2</f>
        <v>681.63194880000003</v>
      </c>
      <c r="M9" s="29">
        <f>Bérek!H11*'Árfolyam (frissíteni)'!$I$2</f>
        <v>1258.5897984000001</v>
      </c>
    </row>
    <row r="10" spans="1:17" ht="22.5" x14ac:dyDescent="0.2">
      <c r="A10" s="32" t="s">
        <v>18</v>
      </c>
      <c r="B10" s="35">
        <f>Bérek!C12*'Árfolyam (frissíteni)'!$I$3</f>
        <v>1910.93886688</v>
      </c>
      <c r="C10" s="29">
        <f>Bérek!D12*'Árfolyam (frissíteni)'!$I$3</f>
        <v>1515.5646187799998</v>
      </c>
      <c r="D10" s="42">
        <f>Bérek!E12*'Árfolyam (frissíteni)'!$I$3</f>
        <v>2306.78167282</v>
      </c>
      <c r="E10" s="59">
        <f>Bérek!F12*'Árfolyam (frissíteni)'!$I$3</f>
        <v>1270.7745750399999</v>
      </c>
      <c r="F10" s="29">
        <f>Bérek!G12*'Árfolyam (frissíteni)'!$I$3</f>
        <v>1007.8507714799999</v>
      </c>
      <c r="G10" s="36">
        <f>Bérek!H12*'Árfolyam (frissíteni)'!$I$3</f>
        <v>1534.0097981399999</v>
      </c>
      <c r="H10" s="35">
        <f>Bérek!C12*'Árfolyam (frissíteni)'!$I$2</f>
        <v>2260.1711616000002</v>
      </c>
      <c r="I10" s="29">
        <f>Bérek!D12*'Árfolyam (frissíteni)'!$I$2</f>
        <v>1792.5405696</v>
      </c>
      <c r="J10" s="42">
        <f>Bérek!E12*'Árfolyam (frissíteni)'!$I$2</f>
        <v>2728.3559424</v>
      </c>
      <c r="K10" s="59">
        <f>Bérek!F12*'Árfolyam (frissíteni)'!$I$2</f>
        <v>1503.0140928000001</v>
      </c>
      <c r="L10" s="29">
        <f>Bérek!G12*'Árfolyam (frissíteni)'!$I$2</f>
        <v>1192.0398336000001</v>
      </c>
      <c r="M10" s="29">
        <f>Bérek!H12*'Árfolyam (frissíteni)'!$I$2</f>
        <v>1814.3566848</v>
      </c>
    </row>
    <row r="11" spans="1:17" ht="22.5" x14ac:dyDescent="0.2">
      <c r="A11" s="32" t="s">
        <v>20</v>
      </c>
      <c r="B11" s="35">
        <f>Bérek!C13*'Árfolyam (frissíteni)'!$I$3</f>
        <v>1153.1637001399999</v>
      </c>
      <c r="C11" s="29">
        <f>Bérek!D13*'Árfolyam (frissíteni)'!$I$3</f>
        <v>914.35062591999997</v>
      </c>
      <c r="D11" s="42">
        <f>Bérek!E13*'Árfolyam (frissíteni)'!$I$3</f>
        <v>1724.1442840799998</v>
      </c>
      <c r="E11" s="59">
        <f>Bérek!F13*'Árfolyam (frissíteni)'!$I$3</f>
        <v>766.85490341999991</v>
      </c>
      <c r="F11" s="29">
        <f>Bérek!G13*'Árfolyam (frissíteni)'!$I$3</f>
        <v>608.04236625999999</v>
      </c>
      <c r="G11" s="36">
        <f>Bérek!H13*'Árfolyam (frissíteni)'!$I$3</f>
        <v>1146.55532036</v>
      </c>
      <c r="H11" s="35">
        <f>Bérek!C13*'Árfolyam (frissíteni)'!$I$2</f>
        <v>1363.9093248000001</v>
      </c>
      <c r="I11" s="29">
        <f>Bérek!D13*'Árfolyam (frissíteni)'!$I$2</f>
        <v>1081.4521344</v>
      </c>
      <c r="J11" s="42">
        <f>Bérek!E13*'Árfolyam (frissíteni)'!$I$2</f>
        <v>2039.2390656</v>
      </c>
      <c r="K11" s="59">
        <f>Bérek!F13*'Árfolyam (frissíteni)'!$I$2</f>
        <v>907.00093440000001</v>
      </c>
      <c r="L11" s="29">
        <f>Bérek!G13*'Árfolyam (frissíteni)'!$I$2</f>
        <v>719.16472320000003</v>
      </c>
      <c r="M11" s="29">
        <f>Bérek!H13*'Árfolyam (frissíteni)'!$I$2</f>
        <v>1356.0932352</v>
      </c>
    </row>
    <row r="12" spans="1:17" ht="33.75" x14ac:dyDescent="0.2">
      <c r="A12" s="32" t="s">
        <v>22</v>
      </c>
      <c r="B12" s="35">
        <f>Bérek!C14*'Árfolyam (frissíteni)'!$I$3</f>
        <v>868.03482625999993</v>
      </c>
      <c r="C12" s="29">
        <f>Bérek!D14*'Árfolyam (frissíteni)'!$I$3</f>
        <v>755.11524387999998</v>
      </c>
      <c r="D12" s="42">
        <f>Bérek!E14*'Árfolyam (frissíteni)'!$I$3</f>
        <v>1098.67956594</v>
      </c>
      <c r="E12" s="59">
        <f>Bérek!F14*'Árfolyam (frissíteni)'!$I$3</f>
        <v>577.24325945999999</v>
      </c>
      <c r="F12" s="29">
        <f>Bérek!G14*'Árfolyam (frissíteni)'!$I$3</f>
        <v>502.15115147999995</v>
      </c>
      <c r="G12" s="36">
        <f>Bérek!H14*'Árfolyam (frissíteni)'!$I$3</f>
        <v>730.62166849999994</v>
      </c>
      <c r="H12" s="35">
        <f>Bérek!C14*'Árfolyam (frissíteni)'!$I$2</f>
        <v>1026.6719232</v>
      </c>
      <c r="I12" s="29">
        <f>Bérek!D14*'Árfolyam (frissíteni)'!$I$2</f>
        <v>893.11580160000005</v>
      </c>
      <c r="J12" s="42">
        <f>Bérek!E14*'Árfolyam (frissíteni)'!$I$2</f>
        <v>1299.4679808000001</v>
      </c>
      <c r="K12" s="59">
        <f>Bérek!F14*'Árfolyam (frissíteni)'!$I$2</f>
        <v>682.73694720000003</v>
      </c>
      <c r="L12" s="29">
        <f>Bérek!G14*'Árfolyam (frissíteni)'!$I$2</f>
        <v>593.9214336</v>
      </c>
      <c r="M12" s="29">
        <f>Bérek!H14*'Árfolyam (frissíteni)'!$I$2</f>
        <v>864.14592000000005</v>
      </c>
    </row>
    <row r="13" spans="1:17" x14ac:dyDescent="0.2">
      <c r="A13" s="31" t="s">
        <v>24</v>
      </c>
      <c r="B13" s="35">
        <f>Bérek!C15*'Árfolyam (frissíteni)'!$I$3</f>
        <v>1125.10737094</v>
      </c>
      <c r="C13" s="29">
        <f>Bérek!D15*'Árfolyam (frissíteni)'!$I$3</f>
        <v>899.3482038599999</v>
      </c>
      <c r="D13" s="42">
        <f>Bérek!E15*'Árfolyam (frissíteni)'!$I$3</f>
        <v>1656.3462502799998</v>
      </c>
      <c r="E13" s="59">
        <f>Bérek!F15*'Árfolyam (frissíteni)'!$I$3</f>
        <v>748.19544455999994</v>
      </c>
      <c r="F13" s="29">
        <f>Bérek!G15*'Árfolyam (frissíteni)'!$I$3</f>
        <v>598.06551273999992</v>
      </c>
      <c r="G13" s="36">
        <f>Bérek!H15*'Árfolyam (frissíteni)'!$I$3</f>
        <v>1101.4709135599999</v>
      </c>
      <c r="H13" s="35">
        <f>Bérek!C15*'Árfolyam (frissíteni)'!$I$2</f>
        <v>1330.7255808</v>
      </c>
      <c r="I13" s="29">
        <f>Bérek!D15*'Árfolyam (frissíteni)'!$I$2</f>
        <v>1063.7079552</v>
      </c>
      <c r="J13" s="42">
        <f>Bérek!E15*'Árfolyam (frissíteni)'!$I$2</f>
        <v>1959.0506496</v>
      </c>
      <c r="K13" s="59">
        <f>Bérek!F15*'Árfolyam (frissíteni)'!$I$2</f>
        <v>884.93137920000004</v>
      </c>
      <c r="L13" s="29">
        <f>Bérek!G15*'Árfolyam (frissíteni)'!$I$2</f>
        <v>707.36455680000006</v>
      </c>
      <c r="M13" s="29">
        <f>Bérek!H15*'Árfolyam (frissíteni)'!$I$2</f>
        <v>1302.7694592</v>
      </c>
    </row>
    <row r="14" spans="1:17" x14ac:dyDescent="0.2">
      <c r="A14" s="30" t="s">
        <v>26</v>
      </c>
      <c r="B14" s="35">
        <f>Bérek!C16*'Árfolyam (frissíteni)'!$I$3</f>
        <v>777.2946006599999</v>
      </c>
      <c r="C14" s="29">
        <f>Bérek!D16*'Árfolyam (frissíteni)'!$I$3</f>
        <v>702.43677159999993</v>
      </c>
      <c r="D14" s="42">
        <f>Bérek!E16*'Árfolyam (frissíteni)'!$I$3</f>
        <v>993.75118037999994</v>
      </c>
      <c r="E14" s="59">
        <f>Bérek!F16*'Árfolyam (frissíteni)'!$I$3</f>
        <v>516.90215225999998</v>
      </c>
      <c r="F14" s="29">
        <f>Bérek!G16*'Árfolyam (frissíteni)'!$I$3</f>
        <v>467.12073881999999</v>
      </c>
      <c r="G14" s="36">
        <f>Bérek!H16*'Árfolyam (frissíteni)'!$I$3</f>
        <v>660.8436921199999</v>
      </c>
      <c r="H14" s="35">
        <f>Bérek!C16*'Árfolyam (frissíteni)'!$I$2</f>
        <v>919.34853120000002</v>
      </c>
      <c r="I14" s="29">
        <f>Bérek!D16*'Árfolyam (frissíteni)'!$I$2</f>
        <v>830.810112</v>
      </c>
      <c r="J14" s="42">
        <f>Bérek!E16*'Árfolyam (frissíteni)'!$I$2</f>
        <v>1175.3634816000001</v>
      </c>
      <c r="K14" s="59">
        <f>Bérek!F16*'Árfolyam (frissíteni)'!$I$2</f>
        <v>611.36824320000005</v>
      </c>
      <c r="L14" s="29">
        <f>Bérek!G16*'Árfolyam (frissíteni)'!$I$2</f>
        <v>552.48906240000008</v>
      </c>
      <c r="M14" s="29">
        <f>Bérek!H16*'Árfolyam (frissíteni)'!$I$2</f>
        <v>781.61571839999999</v>
      </c>
    </row>
    <row r="15" spans="1:17" x14ac:dyDescent="0.2">
      <c r="A15" s="30" t="s">
        <v>28</v>
      </c>
      <c r="B15" s="35">
        <f>Bérek!C17*'Árfolyam (frissíteni)'!$I$3</f>
        <v>824.28180941999995</v>
      </c>
      <c r="C15" s="29">
        <f>Bérek!D17*'Árfolyam (frissíteni)'!$I$3</f>
        <v>726.09037133999993</v>
      </c>
      <c r="D15" s="42">
        <f>Bérek!E17*'Árfolyam (frissíteni)'!$I$3</f>
        <v>971.40897117999998</v>
      </c>
      <c r="E15" s="59">
        <f>Bérek!F17*'Árfolyam (frissíteni)'!$I$3</f>
        <v>548.14696041999991</v>
      </c>
      <c r="F15" s="29">
        <f>Bérek!G17*'Árfolyam (frissíteni)'!$I$3</f>
        <v>482.84885411999994</v>
      </c>
      <c r="G15" s="36">
        <f>Bérek!H17*'Árfolyam (frissíteni)'!$I$3</f>
        <v>645.98698012</v>
      </c>
      <c r="H15" s="35">
        <f>Bérek!C17*'Árfolyam (frissíteni)'!$I$2</f>
        <v>974.92285440000001</v>
      </c>
      <c r="I15" s="29">
        <f>Bérek!D17*'Árfolyam (frissíteni)'!$I$2</f>
        <v>858.78650880000009</v>
      </c>
      <c r="J15" s="42">
        <f>Bérek!E17*'Árfolyam (frissíteni)'!$I$2</f>
        <v>1148.9381376000001</v>
      </c>
      <c r="K15" s="59">
        <f>Bérek!F17*'Árfolyam (frissíteni)'!$I$2</f>
        <v>648.32317440000008</v>
      </c>
      <c r="L15" s="29">
        <f>Bérek!G17*'Árfolyam (frissíteni)'!$I$2</f>
        <v>571.09155840000005</v>
      </c>
      <c r="M15" s="29">
        <f>Bérek!H17*'Árfolyam (frissíteni)'!$I$2</f>
        <v>764.04387840000004</v>
      </c>
    </row>
    <row r="16" spans="1:17" x14ac:dyDescent="0.2">
      <c r="A16" s="30" t="s">
        <v>30</v>
      </c>
      <c r="B16" s="35">
        <f>Bérek!C18*'Árfolyam (frissíteni)'!$I$3</f>
        <v>770.29194659999996</v>
      </c>
      <c r="C16" s="29">
        <f>Bérek!D18*'Árfolyam (frissíteni)'!$I$3</f>
        <v>726.88463401999991</v>
      </c>
      <c r="D16" s="42">
        <f>Bérek!E18*'Árfolyam (frissíteni)'!$I$3</f>
        <v>999.45387213999993</v>
      </c>
      <c r="E16" s="59">
        <f>Bérek!F18*'Árfolyam (frissíteni)'!$I$3</f>
        <v>512.24514446000001</v>
      </c>
      <c r="F16" s="29">
        <f>Bérek!G18*'Árfolyam (frissíteni)'!$I$3</f>
        <v>483.38026727999994</v>
      </c>
      <c r="G16" s="36">
        <f>Bérek!H18*'Árfolyam (frissíteni)'!$I$3</f>
        <v>664.63501073999998</v>
      </c>
      <c r="H16" s="35">
        <f>Bérek!C18*'Árfolyam (frissíteni)'!$I$2</f>
        <v>911.06611200000009</v>
      </c>
      <c r="I16" s="29">
        <f>Bérek!D18*'Árfolyam (frissíteni)'!$I$2</f>
        <v>859.72592640000005</v>
      </c>
      <c r="J16" s="42">
        <f>Bérek!E18*'Árfolyam (frissíteni)'!$I$2</f>
        <v>1182.1083648000001</v>
      </c>
      <c r="K16" s="59">
        <f>Bérek!F18*'Árfolyam (frissíteni)'!$I$2</f>
        <v>605.86014720000003</v>
      </c>
      <c r="L16" s="29">
        <f>Bérek!G18*'Árfolyam (frissíteni)'!$I$2</f>
        <v>571.72008960000005</v>
      </c>
      <c r="M16" s="29">
        <f>Bérek!H18*'Árfolyam (frissíteni)'!$I$2</f>
        <v>786.09991680000007</v>
      </c>
    </row>
    <row r="17" spans="1:13" ht="22.5" x14ac:dyDescent="0.2">
      <c r="A17" s="30" t="s">
        <v>32</v>
      </c>
      <c r="B17" s="35">
        <f>Bérek!C19*'Árfolyam (frissíteni)'!$I$3</f>
        <v>657.50378897999997</v>
      </c>
      <c r="C17" s="29">
        <f>Bérek!D19*'Árfolyam (frissíteni)'!$I$3</f>
        <v>596.76269337999997</v>
      </c>
      <c r="D17" s="42">
        <f>Bérek!E19*'Árfolyam (frissíteni)'!$I$3</f>
        <v>832.6244246199999</v>
      </c>
      <c r="E17" s="59">
        <f>Bérek!F19*'Árfolyam (frissíteni)'!$I$3</f>
        <v>437.23874827999998</v>
      </c>
      <c r="F17" s="29">
        <f>Bérek!G19*'Árfolyam (frissíteni)'!$I$3</f>
        <v>396.84563399999996</v>
      </c>
      <c r="G17" s="36">
        <f>Bérek!H19*'Árfolyam (frissíteni)'!$I$3</f>
        <v>553.69537093999998</v>
      </c>
      <c r="H17" s="35">
        <f>Bérek!C19*'Árfolyam (frissíteni)'!$I$2</f>
        <v>777.66543360000003</v>
      </c>
      <c r="I17" s="29">
        <f>Bérek!D19*'Árfolyam (frissíteni)'!$I$2</f>
        <v>705.82364160000009</v>
      </c>
      <c r="J17" s="42">
        <f>Bérek!E19*'Árfolyam (frissíteni)'!$I$2</f>
        <v>984.7901184000001</v>
      </c>
      <c r="K17" s="59">
        <f>Bérek!F19*'Árfolyam (frissíteni)'!$I$2</f>
        <v>517.14600960000007</v>
      </c>
      <c r="L17" s="29">
        <f>Bérek!G19*'Árfolyam (frissíteni)'!$I$2</f>
        <v>469.37088</v>
      </c>
      <c r="M17" s="29">
        <f>Bérek!H19*'Árfolyam (frissíteni)'!$I$2</f>
        <v>654.88558080000007</v>
      </c>
    </row>
    <row r="18" spans="1:13" x14ac:dyDescent="0.2">
      <c r="A18" s="30" t="s">
        <v>34</v>
      </c>
      <c r="B18" s="35">
        <f>Bérek!C20*'Árfolyam (frissíteni)'!$I$3</f>
        <v>1248.52664882</v>
      </c>
      <c r="C18" s="29">
        <f>Bérek!D20*'Árfolyam (frissíteni)'!$I$3</f>
        <v>616.51354915999991</v>
      </c>
      <c r="D18" s="42">
        <f>Bérek!E20*'Árfolyam (frissíteni)'!$I$3</f>
        <v>1333.14419484</v>
      </c>
      <c r="E18" s="59">
        <f>Bérek!F20*'Árfolyam (frissíteni)'!$I$3</f>
        <v>830.27020717999994</v>
      </c>
      <c r="F18" s="29">
        <f>Bérek!G20*'Árfolyam (frissíteni)'!$I$3</f>
        <v>409.97953881999996</v>
      </c>
      <c r="G18" s="36">
        <f>Bérek!H20*'Árfolyam (frissíteni)'!$I$3</f>
        <v>886.54000387999997</v>
      </c>
      <c r="H18" s="35">
        <f>Bérek!C20*'Árfolyam (frissíteni)'!$I$2</f>
        <v>1476.7002624000002</v>
      </c>
      <c r="I18" s="29">
        <f>Bérek!D20*'Árfolyam (frissíteni)'!$I$2</f>
        <v>729.1840512</v>
      </c>
      <c r="J18" s="42">
        <f>Bérek!E20*'Árfolyam (frissíteni)'!$I$2</f>
        <v>1576.7820288</v>
      </c>
      <c r="K18" s="59">
        <f>Bérek!F20*'Árfolyam (frissíteni)'!$I$2</f>
        <v>982.00565760000006</v>
      </c>
      <c r="L18" s="29">
        <f>Bérek!G20*'Árfolyam (frissíteni)'!$I$2</f>
        <v>484.90506240000002</v>
      </c>
      <c r="M18" s="29">
        <f>Bérek!H20*'Árfolyam (frissíteni)'!$I$2</f>
        <v>1048.5590016000001</v>
      </c>
    </row>
    <row r="19" spans="1:13" ht="22.5" x14ac:dyDescent="0.2">
      <c r="A19" s="30" t="s">
        <v>36</v>
      </c>
      <c r="B19" s="35">
        <f>Bérek!C21*'Árfolyam (frissíteni)'!$I$3</f>
        <v>1090.2626671799999</v>
      </c>
      <c r="C19" s="29">
        <f>Bérek!D21*'Árfolyam (frissíteni)'!$I$3</f>
        <v>721.21051285999999</v>
      </c>
      <c r="D19" s="42">
        <f>Bérek!E21*'Árfolyam (frissíteni)'!$I$3</f>
        <v>1202.34227392</v>
      </c>
      <c r="E19" s="59">
        <f>Bérek!F21*'Árfolyam (frissíteni)'!$I$3</f>
        <v>725.02468795999994</v>
      </c>
      <c r="F19" s="29">
        <f>Bérek!G21*'Árfolyam (frissíteni)'!$I$3</f>
        <v>479.60609101999995</v>
      </c>
      <c r="G19" s="36">
        <f>Bérek!H21*'Árfolyam (frissíteni)'!$I$3</f>
        <v>799.55681217999995</v>
      </c>
      <c r="H19" s="35">
        <f>Bérek!C21*'Árfolyam (frissíteni)'!$I$2</f>
        <v>1289.5128576</v>
      </c>
      <c r="I19" s="29">
        <f>Bérek!D21*'Árfolyam (frissíteni)'!$I$2</f>
        <v>853.01483519999999</v>
      </c>
      <c r="J19" s="42">
        <f>Bérek!E21*'Árfolyam (frissíteni)'!$I$2</f>
        <v>1422.0754944</v>
      </c>
      <c r="K19" s="59">
        <f>Bérek!F21*'Árfolyam (frissíteni)'!$I$2</f>
        <v>857.52606720000006</v>
      </c>
      <c r="L19" s="29">
        <f>Bérek!G21*'Árfolyam (frissíteni)'!$I$2</f>
        <v>567.25616639999998</v>
      </c>
      <c r="M19" s="29">
        <f>Bérek!H21*'Árfolyam (frissíteni)'!$I$2</f>
        <v>945.67925760000003</v>
      </c>
    </row>
    <row r="20" spans="1:13" x14ac:dyDescent="0.2">
      <c r="A20" s="30" t="s">
        <v>38</v>
      </c>
      <c r="B20" s="35">
        <f>Bérek!C22*'Árfolyam (frissíteni)'!$I$3</f>
        <v>785.27722629999994</v>
      </c>
      <c r="C20" s="29">
        <f>Bérek!D22*'Árfolyam (frissíteni)'!$I$3</f>
        <v>537.02728289999993</v>
      </c>
      <c r="D20" s="42">
        <f>Bérek!E22*'Árfolyam (frissíteni)'!$I$3</f>
        <v>1041.3897988199999</v>
      </c>
      <c r="E20" s="59">
        <f>Bérek!F22*'Árfolyam (frissíteni)'!$I$3</f>
        <v>522.21056973999998</v>
      </c>
      <c r="F20" s="29">
        <f>Bérek!G22*'Árfolyam (frissíteni)'!$I$3</f>
        <v>357.12392882</v>
      </c>
      <c r="G20" s="36">
        <f>Bérek!H22*'Árfolyam (frissíteni)'!$I$3</f>
        <v>692.52563046</v>
      </c>
      <c r="H20" s="35">
        <f>Bérek!C22*'Árfolyam (frissíteni)'!$I$2</f>
        <v>928.79001600000004</v>
      </c>
      <c r="I20" s="29">
        <f>Bérek!D22*'Árfolyam (frissíteni)'!$I$2</f>
        <v>635.17132800000002</v>
      </c>
      <c r="J20" s="42">
        <f>Bérek!E22*'Árfolyam (frissíteni)'!$I$2</f>
        <v>1231.7082624</v>
      </c>
      <c r="K20" s="59">
        <f>Bérek!F22*'Árfolyam (frissíteni)'!$I$2</f>
        <v>617.64679680000006</v>
      </c>
      <c r="L20" s="29">
        <f>Bérek!G22*'Árfolyam (frissíteni)'!$I$2</f>
        <v>422.38986240000003</v>
      </c>
      <c r="M20" s="29">
        <f>Bérek!H22*'Árfolyam (frissíteni)'!$I$2</f>
        <v>819.08766720000006</v>
      </c>
    </row>
    <row r="21" spans="1:13" ht="22.5" x14ac:dyDescent="0.2">
      <c r="A21" s="30" t="s">
        <v>40</v>
      </c>
      <c r="B21" s="35">
        <f>Bérek!C23*'Árfolyam (frissíteni)'!$I$3</f>
        <v>1033.2557489999999</v>
      </c>
      <c r="C21" s="29">
        <f>Bérek!D23*'Árfolyam (frissíteni)'!$I$3</f>
        <v>790.47421843999996</v>
      </c>
      <c r="D21" s="42">
        <f>Bérek!E23*'Árfolyam (frissíteni)'!$I$3</f>
        <v>1121.3646223399999</v>
      </c>
      <c r="E21" s="59">
        <f>Bérek!F23*'Árfolyam (frissíteni)'!$I$3</f>
        <v>687.11721588</v>
      </c>
      <c r="F21" s="29">
        <f>Bérek!G23*'Árfolyam (frissíteni)'!$I$3</f>
        <v>525.66475528000001</v>
      </c>
      <c r="G21" s="36">
        <f>Bérek!H23*'Árfolyam (frissíteni)'!$I$3</f>
        <v>745.70694529999992</v>
      </c>
      <c r="H21" s="35">
        <f>Bérek!C23*'Árfolyam (frissíteni)'!$I$2</f>
        <v>1222.0876800000001</v>
      </c>
      <c r="I21" s="29">
        <f>Bérek!D23*'Árfolyam (frissíteni)'!$I$2</f>
        <v>934.93678080000007</v>
      </c>
      <c r="J21" s="42">
        <f>Bérek!E23*'Árfolyam (frissíteni)'!$I$2</f>
        <v>1326.2988288000001</v>
      </c>
      <c r="K21" s="59">
        <f>Bérek!F23*'Árfolyam (frissíteni)'!$I$2</f>
        <v>812.6908416</v>
      </c>
      <c r="L21" s="29">
        <f>Bérek!G23*'Árfolyam (frissíteni)'!$I$2</f>
        <v>621.73224960000005</v>
      </c>
      <c r="M21" s="29">
        <f>Bérek!H23*'Árfolyam (frissíteni)'!$I$2</f>
        <v>881.98809600000004</v>
      </c>
    </row>
    <row r="22" spans="1:13" ht="22.5" x14ac:dyDescent="0.2">
      <c r="A22" s="32" t="s">
        <v>42</v>
      </c>
      <c r="B22" s="35">
        <f>Bérek!C24*'Árfolyam (frissíteni)'!$I$3</f>
        <v>838.1299792399999</v>
      </c>
      <c r="C22" s="29">
        <f>Bérek!D24*'Árfolyam (frissíteni)'!$I$3</f>
        <v>804.57666659999995</v>
      </c>
      <c r="D22" s="42">
        <f>Bérek!E24*'Árfolyam (frissíteni)'!$I$3</f>
        <v>1006.1222501799999</v>
      </c>
      <c r="E22" s="59">
        <f>Bérek!F24*'Árfolyam (frissíteni)'!$I$3</f>
        <v>557.35526479999999</v>
      </c>
      <c r="F22" s="29">
        <f>Bérek!G24*'Árfolyam (frissíteni)'!$I$3</f>
        <v>535.04448325999999</v>
      </c>
      <c r="G22" s="36">
        <f>Bérek!H24*'Árfolyam (frissíteni)'!$I$3</f>
        <v>669.07202491999999</v>
      </c>
      <c r="H22" s="35">
        <f>Bérek!C24*'Árfolyam (frissíteni)'!$I$2</f>
        <v>991.30183680000005</v>
      </c>
      <c r="I22" s="29">
        <f>Bérek!D24*'Árfolyam (frissíteni)'!$I$2</f>
        <v>951.61651200000006</v>
      </c>
      <c r="J22" s="42">
        <f>Bérek!E24*'Árfolyam (frissíteni)'!$I$2</f>
        <v>1189.9954176000001</v>
      </c>
      <c r="K22" s="59">
        <f>Bérek!F24*'Árfolyam (frissíteni)'!$I$2</f>
        <v>659.214336</v>
      </c>
      <c r="L22" s="29">
        <f>Bérek!G24*'Árfolyam (frissíteni)'!$I$2</f>
        <v>632.8261632</v>
      </c>
      <c r="M22" s="29">
        <f>Bérek!H24*'Árfolyam (frissíteni)'!$I$2</f>
        <v>791.34781440000006</v>
      </c>
    </row>
    <row r="23" spans="1:13" ht="22.5" x14ac:dyDescent="0.2">
      <c r="A23" s="30" t="s">
        <v>44</v>
      </c>
      <c r="B23" s="35">
        <f>Bérek!C25*'Árfolyam (frissíteni)'!$I$3</f>
        <v>1048.3324546199999</v>
      </c>
      <c r="C23" s="29">
        <f>Bérek!D25*'Árfolyam (frissíteni)'!$I$3</f>
        <v>896.52542857999993</v>
      </c>
      <c r="D23" s="42">
        <f>Bérek!E25*'Árfolyam (frissíteni)'!$I$3</f>
        <v>1122.6788699399999</v>
      </c>
      <c r="E23" s="59">
        <f>Bérek!F25*'Árfolyam (frissíteni)'!$I$3</f>
        <v>697.13978235999991</v>
      </c>
      <c r="F23" s="29">
        <f>Bérek!G25*'Árfolyam (frissíteni)'!$I$3</f>
        <v>596.18842431999997</v>
      </c>
      <c r="G23" s="36">
        <f>Bérek!H25*'Árfolyam (frissíteni)'!$I$3</f>
        <v>746.58120565999991</v>
      </c>
      <c r="H23" s="35">
        <f>Bérek!C25*'Árfolyam (frissíteni)'!$I$2</f>
        <v>1239.9197184</v>
      </c>
      <c r="I23" s="29">
        <f>Bérek!D25*'Árfolyam (frissíteni)'!$I$2</f>
        <v>1060.3693056</v>
      </c>
      <c r="J23" s="42">
        <f>Bérek!E25*'Árfolyam (frissíteni)'!$I$2</f>
        <v>1327.8532608</v>
      </c>
      <c r="K23" s="59">
        <f>Bérek!F25*'Árfolyam (frissíteni)'!$I$2</f>
        <v>824.54507520000004</v>
      </c>
      <c r="L23" s="29">
        <f>Bérek!G25*'Árfolyam (frissíteni)'!$I$2</f>
        <v>705.14442240000005</v>
      </c>
      <c r="M23" s="29">
        <f>Bérek!H25*'Árfolyam (frissíteni)'!$I$2</f>
        <v>883.02213119999999</v>
      </c>
    </row>
    <row r="24" spans="1:13" x14ac:dyDescent="0.2">
      <c r="A24" s="30" t="s">
        <v>46</v>
      </c>
      <c r="B24" s="35">
        <f>Bérek!C26*'Árfolyam (frissíteni)'!$I$3</f>
        <v>1265.2204503999999</v>
      </c>
      <c r="C24" s="29">
        <f>Bérek!D26*'Árfolyam (frissíteni)'!$I$3</f>
        <v>703.61388031999991</v>
      </c>
      <c r="D24" s="42">
        <f>Bérek!E26*'Árfolyam (frissíteni)'!$I$3</f>
        <v>1354.1464429</v>
      </c>
      <c r="E24" s="59">
        <f>Bérek!F26*'Árfolyam (frissíteni)'!$I$3</f>
        <v>841.37274233999995</v>
      </c>
      <c r="F24" s="29">
        <f>Bérek!G26*'Árfolyam (frissíteni)'!$I$3</f>
        <v>467.90357325999997</v>
      </c>
      <c r="G24" s="36">
        <f>Bérek!H26*'Árfolyam (frissíteni)'!$I$3</f>
        <v>900.5081702199999</v>
      </c>
      <c r="H24" s="35">
        <f>Bérek!C26*'Árfolyam (frissíteni)'!$I$2</f>
        <v>1496.4449280000001</v>
      </c>
      <c r="I24" s="29">
        <f>Bérek!D26*'Árfolyam (frissíteni)'!$I$2</f>
        <v>832.20234240000002</v>
      </c>
      <c r="J24" s="42">
        <f>Bérek!E26*'Árfolyam (frissíteni)'!$I$2</f>
        <v>1601.6225280000001</v>
      </c>
      <c r="K24" s="59">
        <f>Bérek!F26*'Árfolyam (frissíteni)'!$I$2</f>
        <v>995.1372288</v>
      </c>
      <c r="L24" s="29">
        <f>Bérek!G26*'Árfolyam (frissíteni)'!$I$2</f>
        <v>553.41496319999999</v>
      </c>
      <c r="M24" s="29">
        <f>Bérek!H26*'Árfolyam (frissíteni)'!$I$2</f>
        <v>1065.0799104</v>
      </c>
    </row>
    <row r="25" spans="1:13" ht="22.5" x14ac:dyDescent="0.2">
      <c r="A25" s="30" t="s">
        <v>48</v>
      </c>
      <c r="B25" s="35">
        <f>Bérek!C27*'Árfolyam (frissíteni)'!$I$3</f>
        <v>669.7262916599999</v>
      </c>
      <c r="C25" s="29">
        <f>Bérek!D27*'Árfolyam (frissíteni)'!$I$3</f>
        <v>344.80142903999996</v>
      </c>
      <c r="D25" s="42">
        <f>Bérek!E27*'Árfolyam (frissíteni)'!$I$3</f>
        <v>1109.8192428799998</v>
      </c>
      <c r="E25" s="59">
        <f>Bérek!F27*'Árfolyam (frissíteni)'!$I$3</f>
        <v>445.36708397999996</v>
      </c>
      <c r="F25" s="29">
        <f>Bérek!G27*'Árfolyam (frissíteni)'!$I$3</f>
        <v>229.29335029999999</v>
      </c>
      <c r="G25" s="36">
        <f>Bérek!H27*'Árfolyam (frissíteni)'!$I$3</f>
        <v>738.03002507999997</v>
      </c>
      <c r="H25" s="35">
        <f>Bérek!C27*'Árfolyam (frissíteni)'!$I$2</f>
        <v>792.12165120000009</v>
      </c>
      <c r="I25" s="29">
        <f>Bérek!D27*'Árfolyam (frissíteni)'!$I$2</f>
        <v>407.81537280000003</v>
      </c>
      <c r="J25" s="42">
        <f>Bérek!E27*'Árfolyam (frissíteni)'!$I$2</f>
        <v>1312.6434816000001</v>
      </c>
      <c r="K25" s="59">
        <f>Bérek!F27*'Árfolyam (frissíteni)'!$I$2</f>
        <v>526.75983359999998</v>
      </c>
      <c r="L25" s="29">
        <f>Bérek!G27*'Árfolyam (frissíteni)'!$I$2</f>
        <v>271.19769600000001</v>
      </c>
      <c r="M25" s="29">
        <f>Bérek!H27*'Árfolyam (frissíteni)'!$I$2</f>
        <v>872.90818560000002</v>
      </c>
    </row>
    <row r="26" spans="1:13" ht="22.5" x14ac:dyDescent="0.2">
      <c r="A26" s="30" t="s">
        <v>50</v>
      </c>
      <c r="B26" s="35">
        <f>Bérek!C28*'Árfolyam (frissíteni)'!$I$3</f>
        <v>872.18042031999994</v>
      </c>
      <c r="C26" s="29">
        <f>Bérek!D28*'Árfolyam (frissíteni)'!$I$3</f>
        <v>630.24172246000001</v>
      </c>
      <c r="D26" s="42">
        <f>Bérek!E28*'Árfolyam (frissíteni)'!$I$3</f>
        <v>932.24439269999993</v>
      </c>
      <c r="E26" s="59">
        <f>Bérek!F28*'Árfolyam (frissíteni)'!$I$3</f>
        <v>580.00032235999993</v>
      </c>
      <c r="F26" s="29">
        <f>Bérek!G28*'Árfolyam (frissíteni)'!$I$3</f>
        <v>419.11070257999995</v>
      </c>
      <c r="G26" s="36">
        <f>Bérek!H28*'Árfolyam (frissíteni)'!$I$3</f>
        <v>619.94487821999996</v>
      </c>
      <c r="H26" s="35">
        <f>Bérek!C28*'Árfolyam (frissíteni)'!$I$2</f>
        <v>1031.5751424</v>
      </c>
      <c r="I26" s="29">
        <f>Bérek!D28*'Árfolyam (frissíteni)'!$I$2</f>
        <v>745.42110720000005</v>
      </c>
      <c r="J26" s="42">
        <f>Bérek!E28*'Árfolyam (frissíteni)'!$I$2</f>
        <v>1102.6160640000001</v>
      </c>
      <c r="K26" s="59">
        <f>Bérek!F28*'Árfolyam (frissíteni)'!$I$2</f>
        <v>685.99787520000007</v>
      </c>
      <c r="L26" s="29">
        <f>Bérek!G28*'Árfolyam (frissíteni)'!$I$2</f>
        <v>495.70498560000004</v>
      </c>
      <c r="M26" s="29">
        <f>Bérek!H28*'Árfolyam (frissíteni)'!$I$2</f>
        <v>733.2424704</v>
      </c>
    </row>
    <row r="27" spans="1:13" x14ac:dyDescent="0.2">
      <c r="A27" s="30" t="s">
        <v>52</v>
      </c>
      <c r="B27" s="35">
        <f>Bérek!C29*'Árfolyam (frissíteni)'!$I$3</f>
        <v>655.34956574</v>
      </c>
      <c r="C27" s="29">
        <f>Bérek!D29*'Árfolyam (frissíteni)'!$I$3</f>
        <v>600.68829382000001</v>
      </c>
      <c r="D27" s="42">
        <f>Bérek!E29*'Árfolyam (frissíteni)'!$I$3</f>
        <v>757.44946189999996</v>
      </c>
      <c r="E27" s="59">
        <f>Bérek!F29*'Árfolyam (frissíteni)'!$I$3</f>
        <v>435.80736121999996</v>
      </c>
      <c r="F27" s="29">
        <f>Bérek!G29*'Árfolyam (frissíteni)'!$I$3</f>
        <v>399.45698683999996</v>
      </c>
      <c r="G27" s="36">
        <f>Bérek!H29*'Árfolyam (frissíteni)'!$I$3</f>
        <v>503.70539211999994</v>
      </c>
      <c r="H27" s="35">
        <f>Bérek!C29*'Árfolyam (frissíteni)'!$I$2</f>
        <v>775.11751680000009</v>
      </c>
      <c r="I27" s="29">
        <f>Bérek!D29*'Árfolyam (frissíteni)'!$I$2</f>
        <v>710.46666240000002</v>
      </c>
      <c r="J27" s="42">
        <f>Bérek!E29*'Árfolyam (frissíteni)'!$I$2</f>
        <v>895.87660800000003</v>
      </c>
      <c r="K27" s="59">
        <f>Bérek!F29*'Árfolyam (frissíteni)'!$I$2</f>
        <v>515.45303039999999</v>
      </c>
      <c r="L27" s="29">
        <f>Bérek!G29*'Árfolyam (frissíteni)'!$I$2</f>
        <v>472.45946880000002</v>
      </c>
      <c r="M27" s="29">
        <f>Bérek!H29*'Árfolyam (frissíteni)'!$I$2</f>
        <v>595.7597184</v>
      </c>
    </row>
    <row r="28" spans="1:13" x14ac:dyDescent="0.2">
      <c r="A28" s="33" t="s">
        <v>54</v>
      </c>
      <c r="B28" s="35">
        <f>Bérek!C30*'Árfolyam (frissíteni)'!$I$3</f>
        <v>988.43419171999994</v>
      </c>
      <c r="C28" s="29">
        <f>Bérek!D30*'Árfolyam (frissíteni)'!$I$3</f>
        <v>735.25010569999995</v>
      </c>
      <c r="D28" s="42">
        <f>Bérek!E30*'Árfolyam (frissíteni)'!$I$3</f>
        <v>1261.5348429999999</v>
      </c>
      <c r="E28" s="59">
        <f>Bérek!F30*'Árfolyam (frissíteni)'!$I$3</f>
        <v>657.30950889999997</v>
      </c>
      <c r="F28" s="29">
        <f>Bérek!G30*'Árfolyam (frissíteni)'!$I$3</f>
        <v>488.94296309999999</v>
      </c>
      <c r="G28" s="36">
        <f>Bérek!H30*'Árfolyam (frissíteni)'!$I$3</f>
        <v>838.92138485999999</v>
      </c>
      <c r="H28" s="35">
        <f>Bérek!C30*'Árfolyam (frissíteni)'!$I$2</f>
        <v>1169.0747904</v>
      </c>
      <c r="I28" s="29">
        <f>Bérek!D30*'Árfolyam (frissíteni)'!$I$2</f>
        <v>869.62022400000001</v>
      </c>
      <c r="J28" s="42">
        <f>Bérek!E30*'Árfolyam (frissíteni)'!$I$2</f>
        <v>1492.0857600000002</v>
      </c>
      <c r="K28" s="59">
        <f>Bérek!F30*'Árfolyam (frissíteni)'!$I$2</f>
        <v>777.43564800000001</v>
      </c>
      <c r="L28" s="29">
        <f>Bérek!G30*'Árfolyam (frissíteni)'!$I$2</f>
        <v>578.29939200000001</v>
      </c>
      <c r="M28" s="29">
        <f>Bérek!H30*'Árfolyam (frissíteni)'!$I$2</f>
        <v>992.23787520000008</v>
      </c>
    </row>
    <row r="29" spans="1:13" x14ac:dyDescent="0.2">
      <c r="A29" s="30" t="s">
        <v>55</v>
      </c>
      <c r="B29" s="35"/>
      <c r="C29" s="29"/>
      <c r="D29" s="42"/>
      <c r="E29" s="59"/>
      <c r="F29" s="29"/>
      <c r="G29" s="36"/>
      <c r="H29" s="35"/>
      <c r="I29" s="29"/>
      <c r="J29" s="42"/>
      <c r="K29" s="59"/>
      <c r="L29" s="29"/>
      <c r="M29" s="29"/>
    </row>
    <row r="30" spans="1:13" x14ac:dyDescent="0.2">
      <c r="A30" s="31" t="s">
        <v>56</v>
      </c>
      <c r="B30" s="35">
        <f>Bérek!C32*'Árfolyam (frissíteni)'!$I$3</f>
        <v>977.2716582999999</v>
      </c>
      <c r="C30" s="29">
        <f>Bérek!D32*'Árfolyam (frissíteni)'!$I$3</f>
        <v>814.74780019999992</v>
      </c>
      <c r="D30" s="42">
        <f>Bérek!E32*'Árfolyam (frissíteni)'!$I$3</f>
        <v>1299.69373636</v>
      </c>
      <c r="E30" s="59">
        <f>Bérek!F32*'Árfolyam (frissíteni)'!$I$3</f>
        <v>649.88686701999995</v>
      </c>
      <c r="F30" s="29">
        <f>Bérek!G32*'Árfolyam (frissíteni)'!$I$3</f>
        <v>541.80714427999999</v>
      </c>
      <c r="G30" s="36">
        <f>Bérek!H32*'Árfolyam (frissíteni)'!$I$3</f>
        <v>864.2977917799999</v>
      </c>
      <c r="H30" s="35">
        <f>Bérek!C32*'Árfolyam (frissíteni)'!$I$2</f>
        <v>1155.8722560000001</v>
      </c>
      <c r="I30" s="29">
        <f>Bérek!D32*'Árfolyam (frissíteni)'!$I$2</f>
        <v>963.64646400000004</v>
      </c>
      <c r="J30" s="42">
        <f>Bérek!E32*'Árfolyam (frissíteni)'!$I$2</f>
        <v>1537.2183552000001</v>
      </c>
      <c r="K30" s="59">
        <f>Bérek!F32*'Árfolyam (frissíteni)'!$I$2</f>
        <v>768.65648640000006</v>
      </c>
      <c r="L30" s="29">
        <f>Bérek!G32*'Árfolyam (frissíteni)'!$I$2</f>
        <v>640.82472960000007</v>
      </c>
      <c r="M30" s="29">
        <f>Bérek!H32*'Árfolyam (frissíteni)'!$I$2</f>
        <v>1022.2519296</v>
      </c>
    </row>
    <row r="31" spans="1:13" x14ac:dyDescent="0.2">
      <c r="A31" s="55" t="s">
        <v>57</v>
      </c>
      <c r="B31" s="50">
        <f>Bérek!C33*'Árfolyam (frissíteni)'!$I$3</f>
        <v>1019.7361410799999</v>
      </c>
      <c r="C31" s="51">
        <f>Bérek!D33*'Árfolyam (frissíteni)'!$I$3</f>
        <v>529.83891993999998</v>
      </c>
      <c r="D31" s="56">
        <f>Bérek!E33*'Árfolyam (frissíteni)'!$I$3</f>
        <v>1269.0717672799999</v>
      </c>
      <c r="E31" s="60">
        <f>Bérek!F33*'Árfolyam (frissíteni)'!$I$3</f>
        <v>678.12319099999991</v>
      </c>
      <c r="F31" s="51">
        <f>Bérek!G33*'Árfolyam (frissíteni)'!$I$3</f>
        <v>352.34121037999995</v>
      </c>
      <c r="G31" s="52">
        <f>Bérek!H33*'Árfolyam (frissíteni)'!$I$3</f>
        <v>843.93266809999989</v>
      </c>
      <c r="H31" s="50">
        <f>Bérek!C33*'Árfolyam (frissíteni)'!$I$2</f>
        <v>1206.0973056</v>
      </c>
      <c r="I31" s="51">
        <f>Bérek!D33*'Árfolyam (frissíteni)'!$I$2</f>
        <v>626.66926080000007</v>
      </c>
      <c r="J31" s="56">
        <f>Bérek!E33*'Árfolyam (frissíteni)'!$I$2</f>
        <v>1501.0000896000001</v>
      </c>
      <c r="K31" s="60">
        <f>Bérek!F33*'Árfolyam (frissíteni)'!$I$2</f>
        <v>802.05312000000004</v>
      </c>
      <c r="L31" s="51">
        <f>Bérek!G33*'Árfolyam (frissíteni)'!$I$2</f>
        <v>416.73308160000005</v>
      </c>
      <c r="M31" s="51">
        <f>Bérek!H33*'Árfolyam (frissíteni)'!$I$2</f>
        <v>998.1649920000001</v>
      </c>
    </row>
    <row r="33" spans="1:13" ht="15" customHeight="1" x14ac:dyDescent="0.2">
      <c r="A33" s="98" t="s">
        <v>59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100"/>
    </row>
    <row r="34" spans="1:13" x14ac:dyDescent="0.2">
      <c r="A34" s="108"/>
      <c r="B34" s="85" t="s">
        <v>521</v>
      </c>
      <c r="C34" s="86"/>
      <c r="D34" s="86"/>
      <c r="E34" s="86"/>
      <c r="F34" s="86"/>
      <c r="G34" s="87"/>
      <c r="H34" s="101" t="s">
        <v>520</v>
      </c>
      <c r="I34" s="102"/>
      <c r="J34" s="102"/>
      <c r="K34" s="102"/>
      <c r="L34" s="102"/>
      <c r="M34" s="102"/>
    </row>
    <row r="35" spans="1:13" x14ac:dyDescent="0.2">
      <c r="A35" s="108"/>
      <c r="B35" s="88" t="s">
        <v>2</v>
      </c>
      <c r="C35" s="70"/>
      <c r="D35" s="71"/>
      <c r="E35" s="89" t="s">
        <v>3</v>
      </c>
      <c r="F35" s="70"/>
      <c r="G35" s="90"/>
      <c r="H35" s="69" t="s">
        <v>2</v>
      </c>
      <c r="I35" s="70"/>
      <c r="J35" s="71"/>
      <c r="K35" s="89" t="s">
        <v>3</v>
      </c>
      <c r="L35" s="70"/>
      <c r="M35" s="70"/>
    </row>
    <row r="36" spans="1:13" x14ac:dyDescent="0.2">
      <c r="A36" s="108"/>
      <c r="B36" s="91" t="s">
        <v>4</v>
      </c>
      <c r="C36" s="70" t="s">
        <v>5</v>
      </c>
      <c r="D36" s="71"/>
      <c r="E36" s="93" t="s">
        <v>4</v>
      </c>
      <c r="F36" s="70" t="s">
        <v>5</v>
      </c>
      <c r="G36" s="90"/>
      <c r="H36" s="80" t="s">
        <v>4</v>
      </c>
      <c r="I36" s="70" t="s">
        <v>5</v>
      </c>
      <c r="J36" s="71"/>
      <c r="K36" s="93" t="s">
        <v>4</v>
      </c>
      <c r="L36" s="70" t="s">
        <v>5</v>
      </c>
      <c r="M36" s="70"/>
    </row>
    <row r="37" spans="1:13" x14ac:dyDescent="0.2">
      <c r="A37" s="108"/>
      <c r="B37" s="91"/>
      <c r="C37" s="28" t="s">
        <v>6</v>
      </c>
      <c r="D37" s="48" t="s">
        <v>7</v>
      </c>
      <c r="E37" s="93"/>
      <c r="F37" s="49" t="s">
        <v>6</v>
      </c>
      <c r="G37" s="34" t="s">
        <v>7</v>
      </c>
      <c r="H37" s="80"/>
      <c r="I37" s="28" t="s">
        <v>6</v>
      </c>
      <c r="J37" s="48" t="s">
        <v>7</v>
      </c>
      <c r="K37" s="93"/>
      <c r="L37" s="49" t="s">
        <v>6</v>
      </c>
      <c r="M37" s="49" t="s">
        <v>7</v>
      </c>
    </row>
    <row r="38" spans="1:13" ht="13.5" thickBot="1" x14ac:dyDescent="0.25">
      <c r="A38" s="109"/>
      <c r="B38" s="92"/>
      <c r="C38" s="95" t="s">
        <v>8</v>
      </c>
      <c r="D38" s="96"/>
      <c r="E38" s="94"/>
      <c r="F38" s="95" t="s">
        <v>8</v>
      </c>
      <c r="G38" s="97"/>
      <c r="H38" s="107"/>
      <c r="I38" s="95" t="s">
        <v>8</v>
      </c>
      <c r="J38" s="96"/>
      <c r="K38" s="94"/>
      <c r="L38" s="95" t="s">
        <v>8</v>
      </c>
      <c r="M38" s="95"/>
    </row>
    <row r="39" spans="1:13" ht="22.5" x14ac:dyDescent="0.2">
      <c r="A39" s="37" t="s">
        <v>12</v>
      </c>
      <c r="B39" s="39">
        <f>Bérek!C67*'Árfolyam (frissíteni)'!$I$3</f>
        <v>940.01273883999988</v>
      </c>
      <c r="C39" s="40">
        <f>Bérek!D67*'Árfolyam (frissíteni)'!$I$3</f>
        <v>823.05898773999991</v>
      </c>
      <c r="D39" s="41">
        <f>Bérek!E67*'Árfolyam (frissíteni)'!$I$3</f>
        <v>1232.4356868999998</v>
      </c>
      <c r="E39" s="58">
        <f>Bérek!F67*'Árfolyam (frissíteni)'!$I$3</f>
        <v>625.11044269999991</v>
      </c>
      <c r="F39" s="40">
        <f>Bérek!G67*'Árfolyam (frissíteni)'!$I$3</f>
        <v>547.33555537999996</v>
      </c>
      <c r="G39" s="43">
        <f>Bérek!H67*'Árfolyam (frissíteni)'!$I$3</f>
        <v>819.57051747999992</v>
      </c>
      <c r="H39" s="38">
        <f>Bérek!C67*'Árfolyam (frissíteni)'!$I$2</f>
        <v>1111.8041088</v>
      </c>
      <c r="I39" s="38">
        <f>Bérek!D67*'Árfolyam (frissíteni)'!$I$2</f>
        <v>973.47655680000003</v>
      </c>
      <c r="J39" s="63">
        <f>Bérek!E67*'Árfolyam (frissíteni)'!$I$2</f>
        <v>1457.6686080000002</v>
      </c>
      <c r="K39" s="65">
        <f>Bérek!F67*'Árfolyam (frissíteni)'!$I$2</f>
        <v>739.35206400000004</v>
      </c>
      <c r="L39" s="38">
        <f>Bérek!G67*'Árfolyam (frissíteni)'!$I$2</f>
        <v>647.3634816</v>
      </c>
      <c r="M39" s="38">
        <f>Bérek!H67*'Árfolyam (frissíteni)'!$I$2</f>
        <v>969.35055360000001</v>
      </c>
    </row>
    <row r="40" spans="1:13" x14ac:dyDescent="0.2">
      <c r="A40" s="31" t="s">
        <v>14</v>
      </c>
      <c r="B40" s="35">
        <f>Bérek!C68*'Árfolyam (frissíteni)'!$I$3</f>
        <v>1444.2495441199999</v>
      </c>
      <c r="C40" s="29">
        <f>Bérek!D68*'Árfolyam (frissíteni)'!$I$3</f>
        <v>1106.16506314</v>
      </c>
      <c r="D40" s="42">
        <f>Bérek!E68*'Árfolyam (frissíteni)'!$I$3</f>
        <v>2026.9040752199999</v>
      </c>
      <c r="E40" s="59">
        <f>Bérek!F68*'Árfolyam (frissíteni)'!$I$3</f>
        <v>960.42643253999995</v>
      </c>
      <c r="F40" s="29">
        <f>Bérek!G68*'Árfolyam (frissíteni)'!$I$3</f>
        <v>735.59866701999999</v>
      </c>
      <c r="G40" s="36">
        <f>Bérek!H68*'Árfolyam (frissíteni)'!$I$3</f>
        <v>1347.8923385599999</v>
      </c>
      <c r="H40" s="38">
        <f>Bérek!C68*'Árfolyam (frissíteni)'!$I$2</f>
        <v>1708.1923584000001</v>
      </c>
      <c r="I40" s="38">
        <f>Bérek!D68*'Árfolyam (frissíteni)'!$I$2</f>
        <v>1308.3214848</v>
      </c>
      <c r="J40" s="63">
        <f>Bérek!E68*'Árfolyam (frissíteni)'!$I$2</f>
        <v>2397.3295104000003</v>
      </c>
      <c r="K40" s="65">
        <f>Bérek!F68*'Árfolyam (frissíteni)'!$I$2</f>
        <v>1135.9484928000002</v>
      </c>
      <c r="L40" s="38">
        <f>Bérek!G68*'Árfolyam (frissíteni)'!$I$2</f>
        <v>870.03248640000004</v>
      </c>
      <c r="M40" s="38">
        <f>Bérek!H68*'Árfolyam (frissíteni)'!$I$2</f>
        <v>1594.2254592000002</v>
      </c>
    </row>
    <row r="41" spans="1:13" x14ac:dyDescent="0.2">
      <c r="A41" s="32" t="s">
        <v>16</v>
      </c>
      <c r="B41" s="35">
        <f>Bérek!C69*'Árfolyam (frissíteni)'!$I$3</f>
        <v>1065.65195234</v>
      </c>
      <c r="C41" s="29">
        <f>Bérek!D69*'Árfolyam (frissíteni)'!$I$3</f>
        <v>866.62915273999999</v>
      </c>
      <c r="D41" s="42">
        <f>Bérek!E69*'Árfolyam (frissíteni)'!$I$3</f>
        <v>1600.1793077399998</v>
      </c>
      <c r="E41" s="59">
        <f>Bérek!F69*'Árfolyam (frissíteni)'!$I$3</f>
        <v>708.65944827999999</v>
      </c>
      <c r="F41" s="29">
        <f>Bérek!G69*'Árfolyam (frissíteni)'!$I$3</f>
        <v>576.30900083999995</v>
      </c>
      <c r="G41" s="36">
        <f>Bérek!H69*'Árfolyam (frissíteni)'!$I$3</f>
        <v>1064.11771112</v>
      </c>
      <c r="H41" s="38">
        <f>Bérek!C69*'Árfolyam (frissíteni)'!$I$2</f>
        <v>1260.4044288</v>
      </c>
      <c r="I41" s="38">
        <f>Bérek!D69*'Árfolyam (frissíteni)'!$I$2</f>
        <v>1025.0093568</v>
      </c>
      <c r="J41" s="63">
        <f>Bérek!E69*'Árfolyam (frissíteni)'!$I$2</f>
        <v>1892.6189568000002</v>
      </c>
      <c r="K41" s="65">
        <f>Bérek!F69*'Árfolyam (frissíteni)'!$I$2</f>
        <v>838.17000960000007</v>
      </c>
      <c r="L41" s="38">
        <f>Bérek!G69*'Árfolyam (frissíteni)'!$I$2</f>
        <v>681.63194880000003</v>
      </c>
      <c r="M41" s="38">
        <f>Bérek!H69*'Árfolyam (frissíteni)'!$I$2</f>
        <v>1258.5897984000001</v>
      </c>
    </row>
    <row r="42" spans="1:13" ht="22.5" x14ac:dyDescent="0.2">
      <c r="A42" s="32" t="s">
        <v>18</v>
      </c>
      <c r="B42" s="35">
        <f>Bérek!C70*'Árfolyam (frissíteni)'!$I$3</f>
        <v>1910.93886688</v>
      </c>
      <c r="C42" s="29">
        <f>Bérek!D70*'Árfolyam (frissíteni)'!$I$3</f>
        <v>1515.5646187799998</v>
      </c>
      <c r="D42" s="42">
        <f>Bérek!E70*'Árfolyam (frissíteni)'!$I$3</f>
        <v>2306.78167282</v>
      </c>
      <c r="E42" s="59">
        <f>Bérek!F70*'Árfolyam (frissíteni)'!$I$3</f>
        <v>1270.7745750399999</v>
      </c>
      <c r="F42" s="29">
        <f>Bérek!G70*'Árfolyam (frissíteni)'!$I$3</f>
        <v>1007.8507714799999</v>
      </c>
      <c r="G42" s="36">
        <f>Bérek!H70*'Árfolyam (frissíteni)'!$I$3</f>
        <v>1534.0097981399999</v>
      </c>
      <c r="H42" s="38">
        <f>Bérek!C70*'Árfolyam (frissíteni)'!$I$2</f>
        <v>2260.1711616000002</v>
      </c>
      <c r="I42" s="38">
        <f>Bérek!D70*'Árfolyam (frissíteni)'!$I$2</f>
        <v>1792.5405696</v>
      </c>
      <c r="J42" s="63">
        <f>Bérek!E70*'Árfolyam (frissíteni)'!$I$2</f>
        <v>2728.3559424</v>
      </c>
      <c r="K42" s="65">
        <f>Bérek!F70*'Árfolyam (frissíteni)'!$I$2</f>
        <v>1503.0140928000001</v>
      </c>
      <c r="L42" s="38">
        <f>Bérek!G70*'Árfolyam (frissíteni)'!$I$2</f>
        <v>1192.0398336000001</v>
      </c>
      <c r="M42" s="38">
        <f>Bérek!H70*'Árfolyam (frissíteni)'!$I$2</f>
        <v>1814.3566848</v>
      </c>
    </row>
    <row r="43" spans="1:13" ht="22.5" x14ac:dyDescent="0.2">
      <c r="A43" s="32" t="s">
        <v>20</v>
      </c>
      <c r="B43" s="35">
        <f>Bérek!C71*'Árfolyam (frissíteni)'!$I$3</f>
        <v>1153.1637001399999</v>
      </c>
      <c r="C43" s="29">
        <f>Bérek!D71*'Árfolyam (frissíteni)'!$I$3</f>
        <v>914.35062591999997</v>
      </c>
      <c r="D43" s="42">
        <f>Bérek!E71*'Árfolyam (frissíteni)'!$I$3</f>
        <v>1724.1442840799998</v>
      </c>
      <c r="E43" s="59">
        <f>Bérek!F71*'Árfolyam (frissíteni)'!$I$3</f>
        <v>766.85490341999991</v>
      </c>
      <c r="F43" s="29">
        <f>Bérek!G71*'Árfolyam (frissíteni)'!$I$3</f>
        <v>608.04236625999999</v>
      </c>
      <c r="G43" s="36">
        <f>Bérek!H71*'Árfolyam (frissíteni)'!$I$3</f>
        <v>1146.55532036</v>
      </c>
      <c r="H43" s="38">
        <f>Bérek!C71*'Árfolyam (frissíteni)'!$I$2</f>
        <v>1363.9093248000001</v>
      </c>
      <c r="I43" s="38">
        <f>Bérek!D71*'Árfolyam (frissíteni)'!$I$2</f>
        <v>1081.4521344</v>
      </c>
      <c r="J43" s="63">
        <f>Bérek!E71*'Árfolyam (frissíteni)'!$I$2</f>
        <v>2039.2390656</v>
      </c>
      <c r="K43" s="65">
        <f>Bérek!F71*'Árfolyam (frissíteni)'!$I$2</f>
        <v>907.00093440000001</v>
      </c>
      <c r="L43" s="38">
        <f>Bérek!G71*'Árfolyam (frissíteni)'!$I$2</f>
        <v>719.16472320000003</v>
      </c>
      <c r="M43" s="38">
        <f>Bérek!H71*'Árfolyam (frissíteni)'!$I$2</f>
        <v>1356.0932352</v>
      </c>
    </row>
    <row r="44" spans="1:13" ht="33.75" x14ac:dyDescent="0.2">
      <c r="A44" s="32" t="s">
        <v>22</v>
      </c>
      <c r="B44" s="35">
        <f>Bérek!C72*'Árfolyam (frissíteni)'!$I$3</f>
        <v>894.47977361999995</v>
      </c>
      <c r="C44" s="29">
        <f>Bérek!D72*'Árfolyam (frissíteni)'!$I$3</f>
        <v>784.74295608</v>
      </c>
      <c r="D44" s="42">
        <f>Bérek!E72*'Árfolyam (frissíteni)'!$I$3</f>
        <v>1109.47068156</v>
      </c>
      <c r="E44" s="59">
        <f>Bérek!F72*'Árfolyam (frissíteni)'!$I$3</f>
        <v>594.82846375999998</v>
      </c>
      <c r="F44" s="29">
        <f>Bérek!G72*'Árfolyam (frissíteni)'!$I$3</f>
        <v>521.85343723999995</v>
      </c>
      <c r="G44" s="36">
        <f>Bérek!H72*'Árfolyam (frissíteni)'!$I$3</f>
        <v>737.7986032199999</v>
      </c>
      <c r="H44" s="38">
        <f>Bérek!C72*'Árfolyam (frissíteni)'!$I$2</f>
        <v>1057.9497984</v>
      </c>
      <c r="I44" s="38">
        <f>Bérek!D72*'Árfolyam (frissíteni)'!$I$2</f>
        <v>928.1581056</v>
      </c>
      <c r="J44" s="63">
        <f>Bérek!E72*'Árfolyam (frissíteni)'!$I$2</f>
        <v>1312.2312192000002</v>
      </c>
      <c r="K44" s="65">
        <f>Bérek!F72*'Árfolyam (frissíteni)'!$I$2</f>
        <v>703.53592320000007</v>
      </c>
      <c r="L44" s="38">
        <f>Bérek!G72*'Árfolyam (frissíteni)'!$I$2</f>
        <v>617.22439680000002</v>
      </c>
      <c r="M44" s="38">
        <f>Bérek!H72*'Árfolyam (frissíteni)'!$I$2</f>
        <v>872.63447040000005</v>
      </c>
    </row>
    <row r="45" spans="1:13" x14ac:dyDescent="0.2">
      <c r="A45" s="31" t="s">
        <v>24</v>
      </c>
      <c r="B45" s="35">
        <f>Bérek!C73*'Árfolyam (frissíteni)'!$I$3</f>
        <v>1128.6472682799999</v>
      </c>
      <c r="C45" s="29">
        <f>Bérek!D73*'Árfolyam (frissíteni)'!$I$3</f>
        <v>902.74810525999999</v>
      </c>
      <c r="D45" s="42">
        <f>Bérek!E73*'Árfolyam (frissíteni)'!$I$3</f>
        <v>1658.2833369599998</v>
      </c>
      <c r="E45" s="59">
        <f>Bérek!F73*'Árfolyam (frissíteni)'!$I$3</f>
        <v>750.5496619999999</v>
      </c>
      <c r="F45" s="29">
        <f>Bérek!G73*'Árfolyam (frissíteni)'!$I$3</f>
        <v>600.32830425999998</v>
      </c>
      <c r="G45" s="36">
        <f>Bérek!H73*'Árfolyam (frissíteni)'!$I$3</f>
        <v>1102.7565905599999</v>
      </c>
      <c r="H45" s="38">
        <f>Bérek!C73*'Árfolyam (frissíteni)'!$I$2</f>
        <v>1334.9124096</v>
      </c>
      <c r="I45" s="38">
        <f>Bérek!D73*'Árfolyam (frissíteni)'!$I$2</f>
        <v>1067.7292032</v>
      </c>
      <c r="J45" s="63">
        <f>Bérek!E73*'Árfolyam (frissíteni)'!$I$2</f>
        <v>1961.3417472000001</v>
      </c>
      <c r="K45" s="65">
        <f>Bérek!F73*'Árfolyam (frissíteni)'!$I$2</f>
        <v>887.71584000000007</v>
      </c>
      <c r="L45" s="38">
        <f>Bérek!G73*'Árfolyam (frissíteni)'!$I$2</f>
        <v>710.04088320000005</v>
      </c>
      <c r="M45" s="38">
        <f>Bérek!H73*'Árfolyam (frissíteni)'!$I$2</f>
        <v>1304.2900992</v>
      </c>
    </row>
    <row r="46" spans="1:13" x14ac:dyDescent="0.2">
      <c r="A46" s="30" t="s">
        <v>26</v>
      </c>
      <c r="B46" s="35">
        <f>Bérek!C74*'Árfolyam (frissíteni)'!$I$3</f>
        <v>777.2946006599999</v>
      </c>
      <c r="C46" s="29">
        <f>Bérek!D74*'Árfolyam (frissíteni)'!$I$3</f>
        <v>702.43677159999993</v>
      </c>
      <c r="D46" s="42">
        <f>Bérek!E74*'Árfolyam (frissíteni)'!$I$3</f>
        <v>993.75118037999994</v>
      </c>
      <c r="E46" s="59">
        <f>Bérek!F74*'Árfolyam (frissíteni)'!$I$3</f>
        <v>516.90215225999998</v>
      </c>
      <c r="F46" s="29">
        <f>Bérek!G74*'Árfolyam (frissíteni)'!$I$3</f>
        <v>467.12073881999999</v>
      </c>
      <c r="G46" s="36">
        <f>Bérek!H74*'Árfolyam (frissíteni)'!$I$3</f>
        <v>660.8436921199999</v>
      </c>
      <c r="H46" s="38">
        <f>Bérek!C74*'Árfolyam (frissíteni)'!$I$2</f>
        <v>919.34853120000002</v>
      </c>
      <c r="I46" s="38">
        <f>Bérek!D74*'Árfolyam (frissíteni)'!$I$2</f>
        <v>830.810112</v>
      </c>
      <c r="J46" s="63">
        <f>Bérek!E74*'Árfolyam (frissíteni)'!$I$2</f>
        <v>1175.3634816000001</v>
      </c>
      <c r="K46" s="65">
        <f>Bérek!F74*'Árfolyam (frissíteni)'!$I$2</f>
        <v>611.36824320000005</v>
      </c>
      <c r="L46" s="38">
        <f>Bérek!G74*'Árfolyam (frissíteni)'!$I$2</f>
        <v>552.48906240000008</v>
      </c>
      <c r="M46" s="38">
        <f>Bérek!H74*'Árfolyam (frissíteni)'!$I$2</f>
        <v>781.61571839999999</v>
      </c>
    </row>
    <row r="47" spans="1:13" x14ac:dyDescent="0.2">
      <c r="A47" s="30" t="s">
        <v>28</v>
      </c>
      <c r="B47" s="35">
        <f>Bérek!C75*'Árfolyam (frissíteni)'!$I$3</f>
        <v>824.33895061999999</v>
      </c>
      <c r="C47" s="29">
        <f>Bérek!D75*'Árfolyam (frissíteni)'!$I$3</f>
        <v>726.16751195999996</v>
      </c>
      <c r="D47" s="42">
        <f>Bérek!E75*'Árfolyam (frissíteni)'!$I$3</f>
        <v>971.40897117999998</v>
      </c>
      <c r="E47" s="59">
        <f>Bérek!F75*'Árfolyam (frissíteni)'!$I$3</f>
        <v>548.18410219999998</v>
      </c>
      <c r="F47" s="29">
        <f>Bérek!G75*'Árfolyam (frissíteni)'!$I$3</f>
        <v>482.90028119999999</v>
      </c>
      <c r="G47" s="36">
        <f>Bérek!H75*'Árfolyam (frissíteni)'!$I$3</f>
        <v>645.98698012</v>
      </c>
      <c r="H47" s="38">
        <f>Bérek!C75*'Árfolyam (frissíteni)'!$I$2</f>
        <v>974.99043840000002</v>
      </c>
      <c r="I47" s="38">
        <f>Bérek!D75*'Árfolyam (frissíteni)'!$I$2</f>
        <v>858.87774720000004</v>
      </c>
      <c r="J47" s="63">
        <f>Bérek!E75*'Árfolyam (frissíteni)'!$I$2</f>
        <v>1148.9381376000001</v>
      </c>
      <c r="K47" s="65">
        <f>Bérek!F75*'Árfolyam (frissíteni)'!$I$2</f>
        <v>648.36710400000004</v>
      </c>
      <c r="L47" s="38">
        <f>Bérek!G75*'Árfolyam (frissíteni)'!$I$2</f>
        <v>571.15238399999998</v>
      </c>
      <c r="M47" s="38">
        <f>Bérek!H75*'Árfolyam (frissíteni)'!$I$2</f>
        <v>764.04387840000004</v>
      </c>
    </row>
    <row r="48" spans="1:13" x14ac:dyDescent="0.2">
      <c r="A48" s="30" t="s">
        <v>30</v>
      </c>
      <c r="B48" s="35">
        <f>Bérek!C76*'Árfolyam (frissíteni)'!$I$3</f>
        <v>770.29194659999996</v>
      </c>
      <c r="C48" s="29">
        <f>Bérek!D76*'Árfolyam (frissíteni)'!$I$3</f>
        <v>726.88463401999991</v>
      </c>
      <c r="D48" s="42">
        <f>Bérek!E76*'Árfolyam (frissíteni)'!$I$3</f>
        <v>999.45387213999993</v>
      </c>
      <c r="E48" s="59">
        <f>Bérek!F76*'Árfolyam (frissíteni)'!$I$3</f>
        <v>512.24514446000001</v>
      </c>
      <c r="F48" s="29">
        <f>Bérek!G76*'Árfolyam (frissíteni)'!$I$3</f>
        <v>483.38026727999994</v>
      </c>
      <c r="G48" s="36">
        <f>Bérek!H76*'Árfolyam (frissíteni)'!$I$3</f>
        <v>664.63501073999998</v>
      </c>
      <c r="H48" s="38">
        <f>Bérek!C76*'Árfolyam (frissíteni)'!$I$2</f>
        <v>911.06611200000009</v>
      </c>
      <c r="I48" s="38">
        <f>Bérek!D76*'Árfolyam (frissíteni)'!$I$2</f>
        <v>859.72592640000005</v>
      </c>
      <c r="J48" s="63">
        <f>Bérek!E76*'Árfolyam (frissíteni)'!$I$2</f>
        <v>1182.1083648000001</v>
      </c>
      <c r="K48" s="65">
        <f>Bérek!F76*'Árfolyam (frissíteni)'!$I$2</f>
        <v>605.86014720000003</v>
      </c>
      <c r="L48" s="38">
        <f>Bérek!G76*'Árfolyam (frissíteni)'!$I$2</f>
        <v>571.72008960000005</v>
      </c>
      <c r="M48" s="38">
        <f>Bérek!H76*'Árfolyam (frissíteni)'!$I$2</f>
        <v>786.09991680000007</v>
      </c>
    </row>
    <row r="49" spans="1:13" ht="22.5" x14ac:dyDescent="0.2">
      <c r="A49" s="30" t="s">
        <v>32</v>
      </c>
      <c r="B49" s="35">
        <f>Bérek!C77*'Árfolyam (frissíteni)'!$I$3</f>
        <v>657.97806093999998</v>
      </c>
      <c r="C49" s="29">
        <f>Bérek!D77*'Árfolyam (frissíteni)'!$I$3</f>
        <v>597.31124890000001</v>
      </c>
      <c r="D49" s="42">
        <f>Bérek!E77*'Árfolyam (frissíteni)'!$I$3</f>
        <v>832.6244246199999</v>
      </c>
      <c r="E49" s="59">
        <f>Bérek!F77*'Árfolyam (frissíteni)'!$I$3</f>
        <v>437.55588193999995</v>
      </c>
      <c r="F49" s="29">
        <f>Bérek!G77*'Árfolyam (frissíteni)'!$I$3</f>
        <v>397.21133767999999</v>
      </c>
      <c r="G49" s="36">
        <f>Bérek!H77*'Árfolyam (frissíteni)'!$I$3</f>
        <v>553.69537093999998</v>
      </c>
      <c r="H49" s="38">
        <f>Bérek!C77*'Árfolyam (frissíteni)'!$I$2</f>
        <v>778.22638080000002</v>
      </c>
      <c r="I49" s="38">
        <f>Bérek!D77*'Árfolyam (frissíteni)'!$I$2</f>
        <v>706.47244799999999</v>
      </c>
      <c r="J49" s="63">
        <f>Bérek!E77*'Árfolyam (frissíteni)'!$I$2</f>
        <v>984.7901184000001</v>
      </c>
      <c r="K49" s="65">
        <f>Bérek!F77*'Árfolyam (frissíteni)'!$I$2</f>
        <v>517.5211008</v>
      </c>
      <c r="L49" s="38">
        <f>Bérek!G77*'Árfolyam (frissíteni)'!$I$2</f>
        <v>469.80341760000005</v>
      </c>
      <c r="M49" s="38">
        <f>Bérek!H77*'Árfolyam (frissíteni)'!$I$2</f>
        <v>654.88558080000007</v>
      </c>
    </row>
    <row r="50" spans="1:13" x14ac:dyDescent="0.2">
      <c r="A50" s="30" t="s">
        <v>34</v>
      </c>
      <c r="B50" s="35">
        <f>Bérek!C78*'Árfolyam (frissíteni)'!$I$3</f>
        <v>1248.52664882</v>
      </c>
      <c r="C50" s="29">
        <f>Bérek!D78*'Árfolyam (frissíteni)'!$I$3</f>
        <v>616.51354915999991</v>
      </c>
      <c r="D50" s="42">
        <f>Bérek!E78*'Árfolyam (frissíteni)'!$I$3</f>
        <v>1333.14419484</v>
      </c>
      <c r="E50" s="59">
        <f>Bérek!F78*'Árfolyam (frissíteni)'!$I$3</f>
        <v>830.27020717999994</v>
      </c>
      <c r="F50" s="29">
        <f>Bérek!G78*'Árfolyam (frissíteni)'!$I$3</f>
        <v>409.97953881999996</v>
      </c>
      <c r="G50" s="36">
        <f>Bérek!H78*'Árfolyam (frissíteni)'!$I$3</f>
        <v>886.54000387999997</v>
      </c>
      <c r="H50" s="38">
        <f>Bérek!C78*'Árfolyam (frissíteni)'!$I$2</f>
        <v>1476.7002624000002</v>
      </c>
      <c r="I50" s="38">
        <f>Bérek!D78*'Árfolyam (frissíteni)'!$I$2</f>
        <v>729.1840512</v>
      </c>
      <c r="J50" s="63">
        <f>Bérek!E78*'Árfolyam (frissíteni)'!$I$2</f>
        <v>1576.7820288</v>
      </c>
      <c r="K50" s="65">
        <f>Bérek!F78*'Árfolyam (frissíteni)'!$I$2</f>
        <v>982.00565760000006</v>
      </c>
      <c r="L50" s="38">
        <f>Bérek!G78*'Árfolyam (frissíteni)'!$I$2</f>
        <v>484.90506240000002</v>
      </c>
      <c r="M50" s="38">
        <f>Bérek!H78*'Árfolyam (frissíteni)'!$I$2</f>
        <v>1048.5590016000001</v>
      </c>
    </row>
    <row r="51" spans="1:13" ht="22.5" x14ac:dyDescent="0.2">
      <c r="A51" s="30" t="s">
        <v>36</v>
      </c>
      <c r="B51" s="35">
        <f>Bérek!C79*'Árfolyam (frissíteni)'!$I$3</f>
        <v>1090.2626671799999</v>
      </c>
      <c r="C51" s="29">
        <f>Bérek!D79*'Árfolyam (frissíteni)'!$I$3</f>
        <v>721.21051285999999</v>
      </c>
      <c r="D51" s="42">
        <f>Bérek!E79*'Árfolyam (frissíteni)'!$I$3</f>
        <v>1202.34227392</v>
      </c>
      <c r="E51" s="59">
        <f>Bérek!F79*'Árfolyam (frissíteni)'!$I$3</f>
        <v>725.02468795999994</v>
      </c>
      <c r="F51" s="29">
        <f>Bérek!G79*'Árfolyam (frissíteni)'!$I$3</f>
        <v>479.60609101999995</v>
      </c>
      <c r="G51" s="36">
        <f>Bérek!H79*'Árfolyam (frissíteni)'!$I$3</f>
        <v>799.55681217999995</v>
      </c>
      <c r="H51" s="38">
        <f>Bérek!C79*'Árfolyam (frissíteni)'!$I$2</f>
        <v>1289.5128576</v>
      </c>
      <c r="I51" s="38">
        <f>Bérek!D79*'Árfolyam (frissíteni)'!$I$2</f>
        <v>853.01483519999999</v>
      </c>
      <c r="J51" s="63">
        <f>Bérek!E79*'Árfolyam (frissíteni)'!$I$2</f>
        <v>1422.0754944</v>
      </c>
      <c r="K51" s="65">
        <f>Bérek!F79*'Árfolyam (frissíteni)'!$I$2</f>
        <v>857.52606720000006</v>
      </c>
      <c r="L51" s="38">
        <f>Bérek!G79*'Árfolyam (frissíteni)'!$I$2</f>
        <v>567.25616639999998</v>
      </c>
      <c r="M51" s="38">
        <f>Bérek!H79*'Árfolyam (frissíteni)'!$I$2</f>
        <v>945.67925760000003</v>
      </c>
    </row>
    <row r="52" spans="1:13" x14ac:dyDescent="0.2">
      <c r="A52" s="30" t="s">
        <v>38</v>
      </c>
      <c r="B52" s="35">
        <f>Bérek!C80*'Árfolyam (frissíteni)'!$I$3</f>
        <v>852.56098929999996</v>
      </c>
      <c r="C52" s="29">
        <f>Bérek!D80*'Árfolyam (frissíteni)'!$I$3</f>
        <v>606.51669621999997</v>
      </c>
      <c r="D52" s="42">
        <f>Bérek!E80*'Árfolyam (frissíteni)'!$I$3</f>
        <v>1041.3897988199999</v>
      </c>
      <c r="E52" s="59">
        <f>Bérek!F80*'Árfolyam (frissíteni)'!$I$3</f>
        <v>566.95212933999994</v>
      </c>
      <c r="F52" s="29">
        <f>Bérek!G80*'Árfolyam (frissíteni)'!$I$3</f>
        <v>403.33401726</v>
      </c>
      <c r="G52" s="36">
        <f>Bérek!H80*'Árfolyam (frissíteni)'!$I$3</f>
        <v>692.52563046</v>
      </c>
      <c r="H52" s="38">
        <f>Bérek!C80*'Árfolyam (frissíteni)'!$I$2</f>
        <v>1008.370176</v>
      </c>
      <c r="I52" s="38">
        <f>Bérek!D80*'Árfolyam (frissíteni)'!$I$2</f>
        <v>717.36023040000009</v>
      </c>
      <c r="J52" s="63">
        <f>Bérek!E80*'Árfolyam (frissíteni)'!$I$2</f>
        <v>1231.7082624</v>
      </c>
      <c r="K52" s="65">
        <f>Bérek!F80*'Árfolyam (frissíteni)'!$I$2</f>
        <v>670.56506880000006</v>
      </c>
      <c r="L52" s="38">
        <f>Bérek!G80*'Árfolyam (frissíteni)'!$I$2</f>
        <v>477.04504320000001</v>
      </c>
      <c r="M52" s="38">
        <f>Bérek!H80*'Árfolyam (frissíteni)'!$I$2</f>
        <v>819.08766720000006</v>
      </c>
    </row>
    <row r="53" spans="1:13" ht="22.5" x14ac:dyDescent="0.2">
      <c r="A53" s="30" t="s">
        <v>40</v>
      </c>
      <c r="B53" s="35">
        <f>Bérek!C81*'Árfolyam (frissíteni)'!$I$3</f>
        <v>1033.2557489999999</v>
      </c>
      <c r="C53" s="29">
        <f>Bérek!D81*'Árfolyam (frissíteni)'!$I$3</f>
        <v>790.47421843999996</v>
      </c>
      <c r="D53" s="42">
        <f>Bérek!E81*'Árfolyam (frissíteni)'!$I$3</f>
        <v>1121.3646223399999</v>
      </c>
      <c r="E53" s="59">
        <f>Bérek!F81*'Árfolyam (frissíteni)'!$I$3</f>
        <v>687.11721588</v>
      </c>
      <c r="F53" s="29">
        <f>Bérek!G81*'Árfolyam (frissíteni)'!$I$3</f>
        <v>525.66475528000001</v>
      </c>
      <c r="G53" s="36">
        <f>Bérek!H81*'Árfolyam (frissíteni)'!$I$3</f>
        <v>745.70694529999992</v>
      </c>
      <c r="H53" s="38">
        <f>Bérek!C81*'Árfolyam (frissíteni)'!$I$2</f>
        <v>1222.0876800000001</v>
      </c>
      <c r="I53" s="38">
        <f>Bérek!D81*'Árfolyam (frissíteni)'!$I$2</f>
        <v>934.93678080000007</v>
      </c>
      <c r="J53" s="63">
        <f>Bérek!E81*'Árfolyam (frissíteni)'!$I$2</f>
        <v>1326.2988288000001</v>
      </c>
      <c r="K53" s="65">
        <f>Bérek!F81*'Árfolyam (frissíteni)'!$I$2</f>
        <v>812.6908416</v>
      </c>
      <c r="L53" s="38">
        <f>Bérek!G81*'Árfolyam (frissíteni)'!$I$2</f>
        <v>621.73224960000005</v>
      </c>
      <c r="M53" s="38">
        <f>Bérek!H81*'Árfolyam (frissíteni)'!$I$2</f>
        <v>881.98809600000004</v>
      </c>
    </row>
    <row r="54" spans="1:13" ht="22.5" x14ac:dyDescent="0.2">
      <c r="A54" s="32" t="s">
        <v>42</v>
      </c>
      <c r="B54" s="35">
        <f>Bérek!C82*'Árfolyam (frissíteni)'!$I$3</f>
        <v>839.00995372</v>
      </c>
      <c r="C54" s="29">
        <f>Bérek!D82*'Árfolyam (frissíteni)'!$I$3</f>
        <v>805.57663759999991</v>
      </c>
      <c r="D54" s="42">
        <f>Bérek!E82*'Árfolyam (frissíteni)'!$I$3</f>
        <v>1006.1222501799999</v>
      </c>
      <c r="E54" s="59">
        <f>Bérek!F82*'Árfolyam (frissíteni)'!$I$3</f>
        <v>557.94381915999998</v>
      </c>
      <c r="F54" s="29">
        <f>Bérek!G82*'Árfolyam (frissíteni)'!$I$3</f>
        <v>535.70732118000001</v>
      </c>
      <c r="G54" s="36">
        <f>Bérek!H82*'Árfolyam (frissíteni)'!$I$3</f>
        <v>669.07202491999999</v>
      </c>
      <c r="H54" s="38">
        <f>Bérek!C82*'Árfolyam (frissíteni)'!$I$2</f>
        <v>992.34263040000008</v>
      </c>
      <c r="I54" s="38">
        <f>Bérek!D82*'Árfolyam (frissíteni)'!$I$2</f>
        <v>952.79923200000007</v>
      </c>
      <c r="J54" s="63">
        <f>Bérek!E82*'Árfolyam (frissíteni)'!$I$2</f>
        <v>1189.9954176000001</v>
      </c>
      <c r="K54" s="65">
        <f>Bérek!F82*'Árfolyam (frissíteni)'!$I$2</f>
        <v>659.91045120000001</v>
      </c>
      <c r="L54" s="38">
        <f>Bérek!G82*'Árfolyam (frissíteni)'!$I$2</f>
        <v>633.61013760000003</v>
      </c>
      <c r="M54" s="38">
        <f>Bérek!H82*'Árfolyam (frissíteni)'!$I$2</f>
        <v>791.34781440000006</v>
      </c>
    </row>
    <row r="55" spans="1:13" ht="22.5" x14ac:dyDescent="0.2">
      <c r="A55" s="30" t="s">
        <v>44</v>
      </c>
      <c r="B55" s="35">
        <f>Bérek!C83*'Árfolyam (frissíteni)'!$I$3</f>
        <v>1111.7220448399999</v>
      </c>
      <c r="C55" s="29">
        <f>Bérek!D83*'Árfolyam (frissíteni)'!$I$3</f>
        <v>1056.2893667199999</v>
      </c>
      <c r="D55" s="42">
        <f>Bérek!E83*'Árfolyam (frissíteni)'!$I$3</f>
        <v>1133.8671168999999</v>
      </c>
      <c r="E55" s="59">
        <f>Bérek!F83*'Árfolyam (frissíteni)'!$I$3</f>
        <v>739.29570265999996</v>
      </c>
      <c r="F55" s="29">
        <f>Bérek!G83*'Árfolyam (frissíteni)'!$I$3</f>
        <v>702.43391453999993</v>
      </c>
      <c r="G55" s="36">
        <f>Bérek!H83*'Árfolyam (frissíteni)'!$I$3</f>
        <v>754.0238469599999</v>
      </c>
      <c r="H55" s="38">
        <f>Bérek!C83*'Árfolyam (frissíteni)'!$I$2</f>
        <v>1314.8940288000001</v>
      </c>
      <c r="I55" s="38">
        <f>Bérek!D83*'Árfolyam (frissíteni)'!$I$2</f>
        <v>1249.3307904000001</v>
      </c>
      <c r="J55" s="63">
        <f>Bérek!E83*'Árfolyam (frissíteni)'!$I$2</f>
        <v>1341.0862080000002</v>
      </c>
      <c r="K55" s="65">
        <f>Bérek!F83*'Árfolyam (frissíteni)'!$I$2</f>
        <v>874.40517120000004</v>
      </c>
      <c r="L55" s="38">
        <f>Bérek!G83*'Árfolyam (frissíteni)'!$I$2</f>
        <v>830.80673280000008</v>
      </c>
      <c r="M55" s="38">
        <f>Bérek!H83*'Árfolyam (frissíteni)'!$I$2</f>
        <v>891.8249472</v>
      </c>
    </row>
    <row r="56" spans="1:13" x14ac:dyDescent="0.2">
      <c r="A56" s="30" t="s">
        <v>46</v>
      </c>
      <c r="B56" s="35">
        <f>Bérek!C84*'Árfolyam (frissíteni)'!$I$3</f>
        <v>1266.7661198599999</v>
      </c>
      <c r="C56" s="29">
        <f>Bérek!D84*'Árfolyam (frissíteni)'!$I$3</f>
        <v>707.78518792</v>
      </c>
      <c r="D56" s="42">
        <f>Bérek!E84*'Árfolyam (frissíteni)'!$I$3</f>
        <v>1354.55500248</v>
      </c>
      <c r="E56" s="59">
        <f>Bérek!F84*'Árfolyam (frissíteni)'!$I$3</f>
        <v>842.39842687999999</v>
      </c>
      <c r="F56" s="29">
        <f>Bérek!G84*'Árfolyam (frissíteni)'!$I$3</f>
        <v>470.67777851999995</v>
      </c>
      <c r="G56" s="36">
        <f>Bérek!H84*'Árfolyam (frissíteni)'!$I$3</f>
        <v>900.77959091999992</v>
      </c>
      <c r="H56" s="38">
        <f>Bérek!C84*'Árfolyam (frissíteni)'!$I$2</f>
        <v>1498.2730752</v>
      </c>
      <c r="I56" s="38">
        <f>Bérek!D84*'Árfolyam (frissíteni)'!$I$2</f>
        <v>837.13597440000001</v>
      </c>
      <c r="J56" s="63">
        <f>Bérek!E84*'Árfolyam (frissíteni)'!$I$2</f>
        <v>1602.1057536000001</v>
      </c>
      <c r="K56" s="65">
        <f>Bérek!F84*'Árfolyam (frissíteni)'!$I$2</f>
        <v>996.35036160000004</v>
      </c>
      <c r="L56" s="38">
        <f>Bérek!G84*'Árfolyam (frissíteni)'!$I$2</f>
        <v>556.69616640000004</v>
      </c>
      <c r="M56" s="38">
        <f>Bérek!H84*'Árfolyam (frissíteni)'!$I$2</f>
        <v>1065.4009344000001</v>
      </c>
    </row>
    <row r="57" spans="1:13" ht="22.5" x14ac:dyDescent="0.2">
      <c r="A57" s="30" t="s">
        <v>48</v>
      </c>
      <c r="B57" s="35">
        <f>Bérek!C85*'Árfolyam (frissíteni)'!$I$3</f>
        <v>1022.4360627799999</v>
      </c>
      <c r="C57" s="29">
        <f>Bérek!D85*'Árfolyam (frissíteni)'!$I$3</f>
        <v>682.17735913999991</v>
      </c>
      <c r="D57" s="42">
        <f>Bérek!E85*'Árfolyam (frissíteni)'!$I$3</f>
        <v>1141.4354688399999</v>
      </c>
      <c r="E57" s="59">
        <f>Bérek!F85*'Árfolyam (frissíteni)'!$I$3</f>
        <v>679.92028173999995</v>
      </c>
      <c r="F57" s="29">
        <f>Bérek!G85*'Árfolyam (frissíteni)'!$I$3</f>
        <v>453.64970091999999</v>
      </c>
      <c r="G57" s="36">
        <f>Bérek!H85*'Árfolyam (frissíteni)'!$I$3</f>
        <v>759.05512962</v>
      </c>
      <c r="H57" s="38">
        <f>Bérek!C85*'Árfolyam (frissíteni)'!$I$2</f>
        <v>1209.2906496000001</v>
      </c>
      <c r="I57" s="38">
        <f>Bérek!D85*'Árfolyam (frissíteni)'!$I$2</f>
        <v>806.84820480000008</v>
      </c>
      <c r="J57" s="63">
        <f>Bérek!E85*'Árfolyam (frissíteni)'!$I$2</f>
        <v>1350.0377088</v>
      </c>
      <c r="K57" s="65">
        <f>Bérek!F85*'Árfolyam (frissíteni)'!$I$2</f>
        <v>804.17863680000005</v>
      </c>
      <c r="L57" s="38">
        <f>Bérek!G85*'Árfolyam (frissíteni)'!$I$2</f>
        <v>536.55613440000002</v>
      </c>
      <c r="M57" s="38">
        <f>Bérek!H85*'Árfolyam (frissíteni)'!$I$2</f>
        <v>897.77571840000007</v>
      </c>
    </row>
    <row r="58" spans="1:13" ht="22.5" x14ac:dyDescent="0.2">
      <c r="A58" s="30" t="s">
        <v>50</v>
      </c>
      <c r="B58" s="35">
        <f>Bérek!C86*'Árfolyam (frissíteni)'!$I$3</f>
        <v>872.18042031999994</v>
      </c>
      <c r="C58" s="29">
        <f>Bérek!D86*'Árfolyam (frissíteni)'!$I$3</f>
        <v>630.24172246000001</v>
      </c>
      <c r="D58" s="42">
        <f>Bérek!E86*'Árfolyam (frissíteni)'!$I$3</f>
        <v>932.24439269999993</v>
      </c>
      <c r="E58" s="59">
        <f>Bérek!F86*'Árfolyam (frissíteni)'!$I$3</f>
        <v>580.00032235999993</v>
      </c>
      <c r="F58" s="29">
        <f>Bérek!G86*'Árfolyam (frissíteni)'!$I$3</f>
        <v>419.11070257999995</v>
      </c>
      <c r="G58" s="36">
        <f>Bérek!H86*'Árfolyam (frissíteni)'!$I$3</f>
        <v>619.94487821999996</v>
      </c>
      <c r="H58" s="38">
        <f>Bérek!C86*'Árfolyam (frissíteni)'!$I$2</f>
        <v>1031.5751424</v>
      </c>
      <c r="I58" s="38">
        <f>Bérek!D86*'Árfolyam (frissíteni)'!$I$2</f>
        <v>745.42110720000005</v>
      </c>
      <c r="J58" s="63">
        <f>Bérek!E86*'Árfolyam (frissíteni)'!$I$2</f>
        <v>1102.6160640000001</v>
      </c>
      <c r="K58" s="65">
        <f>Bérek!F86*'Árfolyam (frissíteni)'!$I$2</f>
        <v>685.99787520000007</v>
      </c>
      <c r="L58" s="38">
        <f>Bérek!G86*'Árfolyam (frissíteni)'!$I$2</f>
        <v>495.70498560000004</v>
      </c>
      <c r="M58" s="38">
        <f>Bérek!H86*'Árfolyam (frissíteni)'!$I$2</f>
        <v>733.2424704</v>
      </c>
    </row>
    <row r="59" spans="1:13" x14ac:dyDescent="0.2">
      <c r="A59" s="30" t="s">
        <v>52</v>
      </c>
      <c r="B59" s="35">
        <f>Bérek!C87*'Árfolyam (frissíteni)'!$I$3</f>
        <v>655.34956574</v>
      </c>
      <c r="C59" s="29">
        <f>Bérek!D87*'Árfolyam (frissíteni)'!$I$3</f>
        <v>600.68829382000001</v>
      </c>
      <c r="D59" s="42">
        <f>Bérek!E87*'Árfolyam (frissíteni)'!$I$3</f>
        <v>757.44946189999996</v>
      </c>
      <c r="E59" s="59">
        <f>Bérek!F87*'Árfolyam (frissíteni)'!$I$3</f>
        <v>435.80736121999996</v>
      </c>
      <c r="F59" s="29">
        <f>Bérek!G87*'Árfolyam (frissíteni)'!$I$3</f>
        <v>399.45698683999996</v>
      </c>
      <c r="G59" s="36">
        <f>Bérek!H87*'Árfolyam (frissíteni)'!$I$3</f>
        <v>503.70539211999994</v>
      </c>
      <c r="H59" s="38">
        <f>Bérek!C87*'Árfolyam (frissíteni)'!$I$2</f>
        <v>775.11751680000009</v>
      </c>
      <c r="I59" s="38">
        <f>Bérek!D87*'Árfolyam (frissíteni)'!$I$2</f>
        <v>710.46666240000002</v>
      </c>
      <c r="J59" s="63">
        <f>Bérek!E87*'Árfolyam (frissíteni)'!$I$2</f>
        <v>895.87660800000003</v>
      </c>
      <c r="K59" s="65">
        <f>Bérek!F87*'Árfolyam (frissíteni)'!$I$2</f>
        <v>515.45303039999999</v>
      </c>
      <c r="L59" s="38">
        <f>Bérek!G87*'Árfolyam (frissíteni)'!$I$2</f>
        <v>472.45946880000002</v>
      </c>
      <c r="M59" s="38">
        <f>Bérek!H87*'Árfolyam (frissíteni)'!$I$2</f>
        <v>595.7597184</v>
      </c>
    </row>
    <row r="60" spans="1:13" x14ac:dyDescent="0.2">
      <c r="A60" s="33" t="s">
        <v>54</v>
      </c>
      <c r="B60" s="35">
        <f>Bérek!C88*'Árfolyam (frissíteni)'!$I$3</f>
        <v>1046.0839483999998</v>
      </c>
      <c r="C60" s="29">
        <f>Bérek!D88*'Árfolyam (frissíteni)'!$I$3</f>
        <v>810.87934095999992</v>
      </c>
      <c r="D60" s="42">
        <f>Bérek!E88*'Árfolyam (frissíteni)'!$I$3</f>
        <v>1267.9575138799999</v>
      </c>
      <c r="E60" s="59">
        <f>Bérek!F88*'Árfolyam (frissíteni)'!$I$3</f>
        <v>695.64553997999997</v>
      </c>
      <c r="F60" s="29">
        <f>Bérek!G88*'Árfolyam (frissíteni)'!$I$3</f>
        <v>539.23579027999995</v>
      </c>
      <c r="G60" s="36">
        <f>Bérek!H88*'Árfolyam (frissíteni)'!$I$3</f>
        <v>843.19268955999996</v>
      </c>
      <c r="H60" s="38">
        <f>Bérek!C88*'Árfolyam (frissíteni)'!$I$2</f>
        <v>1237.2602880000002</v>
      </c>
      <c r="I60" s="38">
        <f>Bérek!D88*'Árfolyam (frissíteni)'!$I$2</f>
        <v>959.0710272</v>
      </c>
      <c r="J60" s="63">
        <f>Bérek!E88*'Árfolyam (frissíteni)'!$I$2</f>
        <v>1499.6822016000001</v>
      </c>
      <c r="K60" s="65">
        <f>Bérek!F88*'Árfolyam (frissíteni)'!$I$2</f>
        <v>822.7777536000001</v>
      </c>
      <c r="L60" s="38">
        <f>Bérek!G88*'Árfolyam (frissíteni)'!$I$2</f>
        <v>637.78344960000004</v>
      </c>
      <c r="M60" s="38">
        <f>Bérek!H88*'Árfolyam (frissíteni)'!$I$2</f>
        <v>997.2897792</v>
      </c>
    </row>
    <row r="61" spans="1:13" x14ac:dyDescent="0.2">
      <c r="A61" s="30" t="s">
        <v>55</v>
      </c>
      <c r="B61" s="35"/>
      <c r="C61" s="29"/>
      <c r="D61" s="42"/>
      <c r="E61" s="59"/>
      <c r="F61" s="29"/>
      <c r="G61" s="36"/>
      <c r="H61" s="38"/>
      <c r="I61" s="38"/>
      <c r="J61" s="63"/>
      <c r="K61" s="65"/>
      <c r="L61" s="38"/>
      <c r="M61" s="38"/>
    </row>
    <row r="62" spans="1:13" x14ac:dyDescent="0.2">
      <c r="A62" s="31" t="s">
        <v>56</v>
      </c>
      <c r="B62" s="35">
        <f>Bérek!C90*'Árfolyam (frissíteni)'!$I$3</f>
        <v>978.08877745999996</v>
      </c>
      <c r="C62" s="29">
        <f>Bérek!D90*'Árfolyam (frissíteni)'!$I$3</f>
        <v>815.70491529999993</v>
      </c>
      <c r="D62" s="42">
        <f>Bérek!E90*'Árfolyam (frissíteni)'!$I$3</f>
        <v>1299.69373636</v>
      </c>
      <c r="E62" s="59">
        <f>Bérek!F90*'Árfolyam (frissíteni)'!$I$3</f>
        <v>650.42970842</v>
      </c>
      <c r="F62" s="29">
        <f>Bérek!G90*'Árfolyam (frissíteni)'!$I$3</f>
        <v>542.44426865999992</v>
      </c>
      <c r="G62" s="36">
        <f>Bérek!H90*'Árfolyam (frissíteni)'!$I$3</f>
        <v>864.2977917799999</v>
      </c>
      <c r="H62" s="38">
        <f>Bérek!C90*'Árfolyam (frissíteni)'!$I$2</f>
        <v>1156.8387072</v>
      </c>
      <c r="I62" s="38">
        <f>Bérek!D90*'Árfolyam (frissíteni)'!$I$2</f>
        <v>964.77849600000002</v>
      </c>
      <c r="J62" s="63">
        <f>Bérek!E90*'Árfolyam (frissíteni)'!$I$2</f>
        <v>1537.2183552000001</v>
      </c>
      <c r="K62" s="65">
        <f>Bérek!F90*'Árfolyam (frissíteni)'!$I$2</f>
        <v>769.29853439999999</v>
      </c>
      <c r="L62" s="38">
        <f>Bérek!G90*'Árfolyam (frissíteni)'!$I$2</f>
        <v>641.57829120000008</v>
      </c>
      <c r="M62" s="38">
        <f>Bérek!H90*'Árfolyam (frissíteni)'!$I$2</f>
        <v>1022.2519296</v>
      </c>
    </row>
    <row r="63" spans="1:13" x14ac:dyDescent="0.2">
      <c r="A63" s="55" t="s">
        <v>57</v>
      </c>
      <c r="B63" s="50">
        <f>Bérek!C91*'Árfolyam (frissíteni)'!$I$3</f>
        <v>1185.58275996</v>
      </c>
      <c r="C63" s="51">
        <f>Bérek!D91*'Árfolyam (frissíteni)'!$I$3</f>
        <v>823.44469083999991</v>
      </c>
      <c r="D63" s="56">
        <f>Bérek!E91*'Árfolyam (frissíteni)'!$I$3</f>
        <v>1279.1629031999998</v>
      </c>
      <c r="E63" s="60">
        <f>Bérek!F91*'Árfolyam (frissíteni)'!$I$3</f>
        <v>788.41142112</v>
      </c>
      <c r="F63" s="51">
        <f>Bérek!G91*'Árfolyam (frissíteni)'!$I$3</f>
        <v>547.58983372</v>
      </c>
      <c r="G63" s="52">
        <f>Bérek!H91*'Árfolyam (frissíteni)'!$I$3</f>
        <v>850.64104497999995</v>
      </c>
      <c r="H63" s="57">
        <f>Bérek!C91*'Árfolyam (frissíteni)'!$I$2</f>
        <v>1402.2531072000002</v>
      </c>
      <c r="I63" s="57">
        <f>Bérek!D91*'Árfolyam (frissíteni)'!$I$2</f>
        <v>973.93274880000001</v>
      </c>
      <c r="J63" s="64">
        <f>Bérek!E91*'Árfolyam (frissíteni)'!$I$2</f>
        <v>1512.935424</v>
      </c>
      <c r="K63" s="66">
        <f>Bérek!F91*'Árfolyam (frissíteni)'!$I$2</f>
        <v>932.49699840000005</v>
      </c>
      <c r="L63" s="57">
        <f>Bérek!G91*'Árfolyam (frissíteni)'!$I$2</f>
        <v>647.66423040000006</v>
      </c>
      <c r="M63" s="57">
        <f>Bérek!H91*'Árfolyam (frissíteni)'!$I$2</f>
        <v>1006.0993536000001</v>
      </c>
    </row>
  </sheetData>
  <mergeCells count="40">
    <mergeCell ref="A33:M33"/>
    <mergeCell ref="K36:K38"/>
    <mergeCell ref="L36:M36"/>
    <mergeCell ref="C38:D38"/>
    <mergeCell ref="F38:G38"/>
    <mergeCell ref="I38:J38"/>
    <mergeCell ref="L38:M38"/>
    <mergeCell ref="B36:B38"/>
    <mergeCell ref="C36:D36"/>
    <mergeCell ref="E36:E38"/>
    <mergeCell ref="F36:G36"/>
    <mergeCell ref="H36:H38"/>
    <mergeCell ref="I36:J36"/>
    <mergeCell ref="A34:A38"/>
    <mergeCell ref="A1:M1"/>
    <mergeCell ref="B34:G34"/>
    <mergeCell ref="H34:M34"/>
    <mergeCell ref="B35:D35"/>
    <mergeCell ref="E35:G35"/>
    <mergeCell ref="H35:J35"/>
    <mergeCell ref="K35:M35"/>
    <mergeCell ref="A2:A6"/>
    <mergeCell ref="H2:M2"/>
    <mergeCell ref="H3:J3"/>
    <mergeCell ref="K3:M3"/>
    <mergeCell ref="H4:H6"/>
    <mergeCell ref="I4:J4"/>
    <mergeCell ref="K4:K6"/>
    <mergeCell ref="L4:M4"/>
    <mergeCell ref="I6:J6"/>
    <mergeCell ref="L6:M6"/>
    <mergeCell ref="B2:G2"/>
    <mergeCell ref="B3:D3"/>
    <mergeCell ref="E3:G3"/>
    <mergeCell ref="B4:B6"/>
    <mergeCell ref="C4:D4"/>
    <mergeCell ref="E4:E6"/>
    <mergeCell ref="F4:G4"/>
    <mergeCell ref="C6:D6"/>
    <mergeCell ref="F6:G6"/>
  </mergeCells>
  <pageMargins left="0.23622047244094491" right="0.23622047244094491" top="0.39370078740157483" bottom="0.59055118110236227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CF6F9-2937-4354-8352-7974E682B947}">
  <sheetPr>
    <tabColor rgb="FFFF0000"/>
  </sheetPr>
  <dimension ref="A1:K150"/>
  <sheetViews>
    <sheetView zoomScale="80" zoomScaleNormal="80" workbookViewId="0">
      <selection activeCell="A2" sqref="A2"/>
    </sheetView>
  </sheetViews>
  <sheetFormatPr defaultRowHeight="12.75" x14ac:dyDescent="0.2"/>
  <cols>
    <col min="1" max="1" width="28.5703125" bestFit="1" customWidth="1"/>
    <col min="2" max="2" width="33.85546875" bestFit="1" customWidth="1"/>
    <col min="3" max="3" width="67.85546875" bestFit="1" customWidth="1"/>
    <col min="4" max="4" width="15.28515625" bestFit="1" customWidth="1"/>
    <col min="5" max="5" width="18.140625" bestFit="1" customWidth="1"/>
    <col min="6" max="6" width="15.5703125" bestFit="1" customWidth="1"/>
    <col min="7" max="7" width="19.28515625" bestFit="1" customWidth="1"/>
    <col min="8" max="8" width="38" bestFit="1" customWidth="1"/>
    <col min="9" max="9" width="18" bestFit="1" customWidth="1"/>
    <col min="10" max="10" width="15.85546875" bestFit="1" customWidth="1"/>
    <col min="11" max="11" width="70" bestFit="1" customWidth="1"/>
  </cols>
  <sheetData>
    <row r="1" spans="1:11" x14ac:dyDescent="0.2">
      <c r="A1" t="s">
        <v>60</v>
      </c>
      <c r="B1" t="s">
        <v>61</v>
      </c>
      <c r="C1" t="s">
        <v>62</v>
      </c>
      <c r="D1" t="s">
        <v>64</v>
      </c>
      <c r="E1" t="s">
        <v>63</v>
      </c>
      <c r="F1" t="s">
        <v>66</v>
      </c>
      <c r="G1" t="s">
        <v>67</v>
      </c>
      <c r="H1" t="s">
        <v>68</v>
      </c>
      <c r="I1" s="25" t="s">
        <v>69</v>
      </c>
      <c r="J1" s="25" t="s">
        <v>70</v>
      </c>
      <c r="K1" t="s">
        <v>71</v>
      </c>
    </row>
    <row r="2" spans="1:11" x14ac:dyDescent="0.2">
      <c r="A2" s="23" t="s">
        <v>525</v>
      </c>
      <c r="B2" s="23" t="s">
        <v>72</v>
      </c>
      <c r="C2" s="23" t="s">
        <v>526</v>
      </c>
      <c r="D2" s="24">
        <v>44448.079872685186</v>
      </c>
      <c r="E2" s="23" t="s">
        <v>65</v>
      </c>
      <c r="F2" s="23" t="s">
        <v>73</v>
      </c>
      <c r="G2" s="23" t="s">
        <v>74</v>
      </c>
      <c r="H2" s="23" t="s">
        <v>75</v>
      </c>
      <c r="I2" s="23" t="s">
        <v>527</v>
      </c>
      <c r="J2" s="23" t="s">
        <v>528</v>
      </c>
      <c r="K2" s="23" t="s">
        <v>529</v>
      </c>
    </row>
    <row r="3" spans="1:11" x14ac:dyDescent="0.2">
      <c r="A3" s="23" t="s">
        <v>530</v>
      </c>
      <c r="B3" s="23" t="s">
        <v>76</v>
      </c>
      <c r="C3" s="23" t="s">
        <v>531</v>
      </c>
      <c r="D3" s="24">
        <v>44448.079872685186</v>
      </c>
      <c r="E3" s="23" t="s">
        <v>65</v>
      </c>
      <c r="F3" s="23" t="s">
        <v>73</v>
      </c>
      <c r="G3" s="23" t="s">
        <v>77</v>
      </c>
      <c r="H3" s="23" t="s">
        <v>78</v>
      </c>
      <c r="I3" s="23" t="s">
        <v>532</v>
      </c>
      <c r="J3" s="23" t="s">
        <v>533</v>
      </c>
      <c r="K3" s="23" t="s">
        <v>534</v>
      </c>
    </row>
    <row r="4" spans="1:11" x14ac:dyDescent="0.2">
      <c r="A4" s="23" t="s">
        <v>535</v>
      </c>
      <c r="B4" s="23" t="s">
        <v>79</v>
      </c>
      <c r="C4" s="23" t="s">
        <v>536</v>
      </c>
      <c r="D4" s="24">
        <v>44448.079872685186</v>
      </c>
      <c r="E4" s="23" t="s">
        <v>65</v>
      </c>
      <c r="F4" s="23" t="s">
        <v>73</v>
      </c>
      <c r="G4" s="23" t="s">
        <v>80</v>
      </c>
      <c r="H4" s="23" t="s">
        <v>81</v>
      </c>
      <c r="I4" s="23" t="s">
        <v>537</v>
      </c>
      <c r="J4" s="23" t="s">
        <v>538</v>
      </c>
      <c r="K4" s="23" t="s">
        <v>539</v>
      </c>
    </row>
    <row r="5" spans="1:11" x14ac:dyDescent="0.2">
      <c r="A5" s="23" t="s">
        <v>540</v>
      </c>
      <c r="B5" s="23" t="s">
        <v>91</v>
      </c>
      <c r="C5" s="23" t="s">
        <v>541</v>
      </c>
      <c r="D5" s="24">
        <v>44448.079872685186</v>
      </c>
      <c r="E5" s="23" t="s">
        <v>65</v>
      </c>
      <c r="F5" s="23" t="s">
        <v>73</v>
      </c>
      <c r="G5" s="23" t="s">
        <v>92</v>
      </c>
      <c r="H5" s="23" t="s">
        <v>93</v>
      </c>
      <c r="I5" s="23" t="s">
        <v>542</v>
      </c>
      <c r="J5" s="23" t="s">
        <v>543</v>
      </c>
      <c r="K5" s="23" t="s">
        <v>544</v>
      </c>
    </row>
    <row r="6" spans="1:11" x14ac:dyDescent="0.2">
      <c r="A6" s="23" t="s">
        <v>545</v>
      </c>
      <c r="B6" s="23" t="s">
        <v>85</v>
      </c>
      <c r="C6" s="23" t="s">
        <v>546</v>
      </c>
      <c r="D6" s="24">
        <v>44448.079872685186</v>
      </c>
      <c r="E6" s="23" t="s">
        <v>65</v>
      </c>
      <c r="F6" s="23" t="s">
        <v>73</v>
      </c>
      <c r="G6" s="23" t="s">
        <v>86</v>
      </c>
      <c r="H6" s="23" t="s">
        <v>87</v>
      </c>
      <c r="I6" s="23" t="s">
        <v>547</v>
      </c>
      <c r="J6" s="23" t="s">
        <v>548</v>
      </c>
      <c r="K6" s="23" t="s">
        <v>549</v>
      </c>
    </row>
    <row r="7" spans="1:11" x14ac:dyDescent="0.2">
      <c r="A7" s="23" t="s">
        <v>550</v>
      </c>
      <c r="B7" s="23" t="s">
        <v>82</v>
      </c>
      <c r="C7" s="23" t="s">
        <v>551</v>
      </c>
      <c r="D7" s="24">
        <v>44448.079872685186</v>
      </c>
      <c r="E7" s="23" t="s">
        <v>65</v>
      </c>
      <c r="F7" s="23" t="s">
        <v>73</v>
      </c>
      <c r="G7" s="23" t="s">
        <v>83</v>
      </c>
      <c r="H7" s="23" t="s">
        <v>84</v>
      </c>
      <c r="I7" s="23" t="s">
        <v>552</v>
      </c>
      <c r="J7" s="23" t="s">
        <v>553</v>
      </c>
      <c r="K7" s="23" t="s">
        <v>554</v>
      </c>
    </row>
    <row r="8" spans="1:11" x14ac:dyDescent="0.2">
      <c r="A8" s="23" t="s">
        <v>555</v>
      </c>
      <c r="B8" s="23" t="s">
        <v>88</v>
      </c>
      <c r="C8" s="23" t="s">
        <v>556</v>
      </c>
      <c r="D8" s="24">
        <v>44448.079872685186</v>
      </c>
      <c r="E8" s="23" t="s">
        <v>65</v>
      </c>
      <c r="F8" s="23" t="s">
        <v>73</v>
      </c>
      <c r="G8" s="23" t="s">
        <v>89</v>
      </c>
      <c r="H8" s="23" t="s">
        <v>90</v>
      </c>
      <c r="I8" s="23" t="s">
        <v>557</v>
      </c>
      <c r="J8" s="23" t="s">
        <v>558</v>
      </c>
      <c r="K8" s="23" t="s">
        <v>559</v>
      </c>
    </row>
    <row r="9" spans="1:11" x14ac:dyDescent="0.2">
      <c r="A9" s="23" t="s">
        <v>560</v>
      </c>
      <c r="B9" s="23" t="s">
        <v>310</v>
      </c>
      <c r="C9" s="23" t="s">
        <v>561</v>
      </c>
      <c r="D9" s="24">
        <v>44448.079872685186</v>
      </c>
      <c r="E9" s="23" t="s">
        <v>65</v>
      </c>
      <c r="F9" s="23" t="s">
        <v>73</v>
      </c>
      <c r="G9" s="23" t="s">
        <v>311</v>
      </c>
      <c r="H9" s="23" t="s">
        <v>312</v>
      </c>
      <c r="I9" s="23" t="s">
        <v>527</v>
      </c>
      <c r="J9" s="23" t="s">
        <v>528</v>
      </c>
      <c r="K9" s="23" t="s">
        <v>562</v>
      </c>
    </row>
    <row r="10" spans="1:11" x14ac:dyDescent="0.2">
      <c r="A10" s="23" t="s">
        <v>563</v>
      </c>
      <c r="B10" s="23" t="s">
        <v>442</v>
      </c>
      <c r="C10" s="23" t="s">
        <v>564</v>
      </c>
      <c r="D10" s="24">
        <v>44448.079872685186</v>
      </c>
      <c r="E10" s="23" t="s">
        <v>65</v>
      </c>
      <c r="F10" s="23" t="s">
        <v>73</v>
      </c>
      <c r="G10" s="23" t="s">
        <v>443</v>
      </c>
      <c r="H10" s="23" t="s">
        <v>444</v>
      </c>
      <c r="I10" s="23" t="s">
        <v>565</v>
      </c>
      <c r="J10" s="23" t="s">
        <v>566</v>
      </c>
      <c r="K10" s="23" t="s">
        <v>567</v>
      </c>
    </row>
    <row r="11" spans="1:11" x14ac:dyDescent="0.2">
      <c r="A11" s="23" t="s">
        <v>568</v>
      </c>
      <c r="B11" s="23" t="s">
        <v>445</v>
      </c>
      <c r="C11" s="23" t="s">
        <v>569</v>
      </c>
      <c r="D11" s="24">
        <v>44448.079872685186</v>
      </c>
      <c r="E11" s="23" t="s">
        <v>65</v>
      </c>
      <c r="F11" s="23" t="s">
        <v>73</v>
      </c>
      <c r="G11" s="23" t="s">
        <v>446</v>
      </c>
      <c r="H11" s="23" t="s">
        <v>447</v>
      </c>
      <c r="I11" s="23" t="s">
        <v>570</v>
      </c>
      <c r="J11" s="23" t="s">
        <v>571</v>
      </c>
      <c r="K11" s="23" t="s">
        <v>572</v>
      </c>
    </row>
    <row r="12" spans="1:11" x14ac:dyDescent="0.2">
      <c r="A12" s="23" t="s">
        <v>573</v>
      </c>
      <c r="B12" s="23" t="s">
        <v>319</v>
      </c>
      <c r="C12" s="23" t="s">
        <v>574</v>
      </c>
      <c r="D12" s="24">
        <v>44448.079872685186</v>
      </c>
      <c r="E12" s="23" t="s">
        <v>65</v>
      </c>
      <c r="F12" s="23" t="s">
        <v>73</v>
      </c>
      <c r="G12" s="23" t="s">
        <v>320</v>
      </c>
      <c r="H12" s="23" t="s">
        <v>321</v>
      </c>
      <c r="I12" s="23" t="s">
        <v>575</v>
      </c>
      <c r="J12" s="23" t="s">
        <v>576</v>
      </c>
      <c r="K12" s="23" t="s">
        <v>577</v>
      </c>
    </row>
    <row r="13" spans="1:11" x14ac:dyDescent="0.2">
      <c r="A13" s="23" t="s">
        <v>578</v>
      </c>
      <c r="B13" s="23" t="s">
        <v>277</v>
      </c>
      <c r="C13" s="23" t="s">
        <v>579</v>
      </c>
      <c r="D13" s="24">
        <v>44448.079872685186</v>
      </c>
      <c r="E13" s="23" t="s">
        <v>65</v>
      </c>
      <c r="F13" s="23" t="s">
        <v>73</v>
      </c>
      <c r="G13" s="23" t="s">
        <v>278</v>
      </c>
      <c r="H13" s="23" t="s">
        <v>279</v>
      </c>
      <c r="I13" s="23" t="s">
        <v>580</v>
      </c>
      <c r="J13" s="23" t="s">
        <v>581</v>
      </c>
      <c r="K13" s="23" t="s">
        <v>582</v>
      </c>
    </row>
    <row r="14" spans="1:11" x14ac:dyDescent="0.2">
      <c r="A14" s="23" t="s">
        <v>583</v>
      </c>
      <c r="B14" s="23" t="s">
        <v>169</v>
      </c>
      <c r="C14" s="23" t="s">
        <v>584</v>
      </c>
      <c r="D14" s="24">
        <v>44448.079872685186</v>
      </c>
      <c r="E14" s="23" t="s">
        <v>65</v>
      </c>
      <c r="F14" s="23" t="s">
        <v>73</v>
      </c>
      <c r="G14" s="23" t="s">
        <v>170</v>
      </c>
      <c r="H14" s="23" t="s">
        <v>171</v>
      </c>
      <c r="I14" s="23" t="s">
        <v>585</v>
      </c>
      <c r="J14" s="23" t="s">
        <v>586</v>
      </c>
      <c r="K14" s="23" t="s">
        <v>587</v>
      </c>
    </row>
    <row r="15" spans="1:11" x14ac:dyDescent="0.2">
      <c r="A15" s="23" t="s">
        <v>588</v>
      </c>
      <c r="B15" s="23" t="s">
        <v>271</v>
      </c>
      <c r="C15" s="23" t="s">
        <v>589</v>
      </c>
      <c r="D15" s="24">
        <v>44448.079872685186</v>
      </c>
      <c r="E15" s="23" t="s">
        <v>65</v>
      </c>
      <c r="F15" s="23" t="s">
        <v>73</v>
      </c>
      <c r="G15" s="23" t="s">
        <v>272</v>
      </c>
      <c r="H15" s="23" t="s">
        <v>273</v>
      </c>
      <c r="I15" s="23" t="s">
        <v>590</v>
      </c>
      <c r="J15" s="23" t="s">
        <v>591</v>
      </c>
      <c r="K15" s="23" t="s">
        <v>592</v>
      </c>
    </row>
    <row r="16" spans="1:11" x14ac:dyDescent="0.2">
      <c r="A16" s="23" t="s">
        <v>593</v>
      </c>
      <c r="B16" s="23" t="s">
        <v>433</v>
      </c>
      <c r="C16" s="23" t="s">
        <v>594</v>
      </c>
      <c r="D16" s="24">
        <v>44448.079872685186</v>
      </c>
      <c r="E16" s="23" t="s">
        <v>65</v>
      </c>
      <c r="F16" s="23" t="s">
        <v>73</v>
      </c>
      <c r="G16" s="23" t="s">
        <v>434</v>
      </c>
      <c r="H16" s="23" t="s">
        <v>435</v>
      </c>
      <c r="I16" s="23" t="s">
        <v>595</v>
      </c>
      <c r="J16" s="23" t="s">
        <v>596</v>
      </c>
      <c r="K16" s="23" t="s">
        <v>597</v>
      </c>
    </row>
    <row r="17" spans="1:11" x14ac:dyDescent="0.2">
      <c r="A17" s="23" t="s">
        <v>598</v>
      </c>
      <c r="B17" s="23" t="s">
        <v>295</v>
      </c>
      <c r="C17" s="23" t="s">
        <v>599</v>
      </c>
      <c r="D17" s="24">
        <v>44448.079872685186</v>
      </c>
      <c r="E17" s="23" t="s">
        <v>65</v>
      </c>
      <c r="F17" s="23" t="s">
        <v>73</v>
      </c>
      <c r="G17" s="23" t="s">
        <v>296</v>
      </c>
      <c r="H17" s="23" t="s">
        <v>297</v>
      </c>
      <c r="I17" s="23" t="s">
        <v>600</v>
      </c>
      <c r="J17" s="23" t="s">
        <v>601</v>
      </c>
      <c r="K17" s="23" t="s">
        <v>602</v>
      </c>
    </row>
    <row r="18" spans="1:11" x14ac:dyDescent="0.2">
      <c r="A18" s="23" t="s">
        <v>603</v>
      </c>
      <c r="B18" s="23" t="s">
        <v>466</v>
      </c>
      <c r="C18" s="23" t="s">
        <v>604</v>
      </c>
      <c r="D18" s="24">
        <v>44448.079872685186</v>
      </c>
      <c r="E18" s="23" t="s">
        <v>65</v>
      </c>
      <c r="F18" s="23" t="s">
        <v>73</v>
      </c>
      <c r="G18" s="23" t="s">
        <v>467</v>
      </c>
      <c r="H18" s="23" t="s">
        <v>468</v>
      </c>
      <c r="I18" s="23" t="s">
        <v>605</v>
      </c>
      <c r="J18" s="23" t="s">
        <v>606</v>
      </c>
      <c r="K18" s="23" t="s">
        <v>607</v>
      </c>
    </row>
    <row r="19" spans="1:11" x14ac:dyDescent="0.2">
      <c r="A19" s="23" t="s">
        <v>608</v>
      </c>
      <c r="B19" s="23" t="s">
        <v>469</v>
      </c>
      <c r="C19" s="23" t="s">
        <v>609</v>
      </c>
      <c r="D19" s="24">
        <v>44448.079872685186</v>
      </c>
      <c r="E19" s="23" t="s">
        <v>65</v>
      </c>
      <c r="F19" s="23" t="s">
        <v>73</v>
      </c>
      <c r="G19" s="23" t="s">
        <v>470</v>
      </c>
      <c r="H19" s="23" t="s">
        <v>471</v>
      </c>
      <c r="I19" s="23" t="s">
        <v>610</v>
      </c>
      <c r="J19" s="23" t="s">
        <v>611</v>
      </c>
      <c r="K19" s="23" t="s">
        <v>612</v>
      </c>
    </row>
    <row r="20" spans="1:11" x14ac:dyDescent="0.2">
      <c r="A20" s="23" t="s">
        <v>613</v>
      </c>
      <c r="B20" s="23" t="s">
        <v>472</v>
      </c>
      <c r="C20" s="23" t="s">
        <v>614</v>
      </c>
      <c r="D20" s="24">
        <v>44448.079872685186</v>
      </c>
      <c r="E20" s="23" t="s">
        <v>65</v>
      </c>
      <c r="F20" s="23" t="s">
        <v>73</v>
      </c>
      <c r="G20" s="23" t="s">
        <v>473</v>
      </c>
      <c r="H20" s="23" t="s">
        <v>474</v>
      </c>
      <c r="I20" s="23" t="s">
        <v>615</v>
      </c>
      <c r="J20" s="23" t="s">
        <v>616</v>
      </c>
      <c r="K20" s="23" t="s">
        <v>617</v>
      </c>
    </row>
    <row r="21" spans="1:11" x14ac:dyDescent="0.2">
      <c r="A21" s="23" t="s">
        <v>618</v>
      </c>
      <c r="B21" s="23" t="s">
        <v>346</v>
      </c>
      <c r="C21" s="23" t="s">
        <v>619</v>
      </c>
      <c r="D21" s="24">
        <v>44448.079872685186</v>
      </c>
      <c r="E21" s="23" t="s">
        <v>65</v>
      </c>
      <c r="F21" s="23" t="s">
        <v>73</v>
      </c>
      <c r="G21" s="23" t="s">
        <v>347</v>
      </c>
      <c r="H21" s="23" t="s">
        <v>348</v>
      </c>
      <c r="I21" s="23" t="s">
        <v>620</v>
      </c>
      <c r="J21" s="23" t="s">
        <v>621</v>
      </c>
      <c r="K21" s="23" t="s">
        <v>622</v>
      </c>
    </row>
    <row r="22" spans="1:11" x14ac:dyDescent="0.2">
      <c r="A22" s="23" t="s">
        <v>623</v>
      </c>
      <c r="B22" s="23" t="s">
        <v>190</v>
      </c>
      <c r="C22" s="23" t="s">
        <v>624</v>
      </c>
      <c r="D22" s="24">
        <v>44448.079872685186</v>
      </c>
      <c r="E22" s="23" t="s">
        <v>65</v>
      </c>
      <c r="F22" s="23" t="s">
        <v>73</v>
      </c>
      <c r="G22" s="23" t="s">
        <v>191</v>
      </c>
      <c r="H22" s="23" t="s">
        <v>192</v>
      </c>
      <c r="I22" s="23" t="s">
        <v>625</v>
      </c>
      <c r="J22" s="23" t="s">
        <v>626</v>
      </c>
      <c r="K22" s="23" t="s">
        <v>627</v>
      </c>
    </row>
    <row r="23" spans="1:11" x14ac:dyDescent="0.2">
      <c r="A23" s="23" t="s">
        <v>628</v>
      </c>
      <c r="B23" s="23" t="s">
        <v>250</v>
      </c>
      <c r="C23" s="23" t="s">
        <v>629</v>
      </c>
      <c r="D23" s="24">
        <v>44448.079872685186</v>
      </c>
      <c r="E23" s="23" t="s">
        <v>65</v>
      </c>
      <c r="F23" s="23" t="s">
        <v>73</v>
      </c>
      <c r="G23" s="23" t="s">
        <v>251</v>
      </c>
      <c r="H23" s="23" t="s">
        <v>252</v>
      </c>
      <c r="I23" s="23" t="s">
        <v>630</v>
      </c>
      <c r="J23" s="23" t="s">
        <v>631</v>
      </c>
      <c r="K23" s="23" t="s">
        <v>632</v>
      </c>
    </row>
    <row r="24" spans="1:11" x14ac:dyDescent="0.2">
      <c r="A24" s="23" t="s">
        <v>633</v>
      </c>
      <c r="B24" s="23" t="s">
        <v>409</v>
      </c>
      <c r="C24" s="23" t="s">
        <v>634</v>
      </c>
      <c r="D24" s="24">
        <v>44448.079872685186</v>
      </c>
      <c r="E24" s="23" t="s">
        <v>65</v>
      </c>
      <c r="F24" s="23" t="s">
        <v>73</v>
      </c>
      <c r="G24" s="23" t="s">
        <v>410</v>
      </c>
      <c r="H24" s="23" t="s">
        <v>411</v>
      </c>
      <c r="I24" s="23" t="s">
        <v>635</v>
      </c>
      <c r="J24" s="23" t="s">
        <v>636</v>
      </c>
      <c r="K24" s="23" t="s">
        <v>637</v>
      </c>
    </row>
    <row r="25" spans="1:11" x14ac:dyDescent="0.2">
      <c r="A25" s="23" t="s">
        <v>638</v>
      </c>
      <c r="B25" s="23" t="s">
        <v>430</v>
      </c>
      <c r="C25" s="23" t="s">
        <v>639</v>
      </c>
      <c r="D25" s="24">
        <v>44448.079872685186</v>
      </c>
      <c r="E25" s="23" t="s">
        <v>65</v>
      </c>
      <c r="F25" s="23" t="s">
        <v>73</v>
      </c>
      <c r="G25" s="23" t="s">
        <v>431</v>
      </c>
      <c r="H25" s="23" t="s">
        <v>432</v>
      </c>
      <c r="I25" s="23" t="s">
        <v>640</v>
      </c>
      <c r="J25" s="23" t="s">
        <v>641</v>
      </c>
      <c r="K25" s="23" t="s">
        <v>642</v>
      </c>
    </row>
    <row r="26" spans="1:11" x14ac:dyDescent="0.2">
      <c r="A26" s="23" t="s">
        <v>643</v>
      </c>
      <c r="B26" s="23" t="s">
        <v>358</v>
      </c>
      <c r="C26" s="23" t="s">
        <v>644</v>
      </c>
      <c r="D26" s="24">
        <v>44448.079872685186</v>
      </c>
      <c r="E26" s="23" t="s">
        <v>65</v>
      </c>
      <c r="F26" s="23" t="s">
        <v>73</v>
      </c>
      <c r="G26" s="23" t="s">
        <v>359</v>
      </c>
      <c r="H26" s="23" t="s">
        <v>360</v>
      </c>
      <c r="I26" s="23" t="s">
        <v>645</v>
      </c>
      <c r="J26" s="23" t="s">
        <v>646</v>
      </c>
      <c r="K26" s="23" t="s">
        <v>647</v>
      </c>
    </row>
    <row r="27" spans="1:11" x14ac:dyDescent="0.2">
      <c r="A27" s="23" t="s">
        <v>648</v>
      </c>
      <c r="B27" s="23" t="s">
        <v>361</v>
      </c>
      <c r="C27" s="23" t="s">
        <v>649</v>
      </c>
      <c r="D27" s="24">
        <v>44448.079872685186</v>
      </c>
      <c r="E27" s="23" t="s">
        <v>65</v>
      </c>
      <c r="F27" s="23" t="s">
        <v>73</v>
      </c>
      <c r="G27" s="23" t="s">
        <v>362</v>
      </c>
      <c r="H27" s="23" t="s">
        <v>363</v>
      </c>
      <c r="I27" s="23" t="s">
        <v>650</v>
      </c>
      <c r="J27" s="23" t="s">
        <v>651</v>
      </c>
      <c r="K27" s="23" t="s">
        <v>652</v>
      </c>
    </row>
    <row r="28" spans="1:11" x14ac:dyDescent="0.2">
      <c r="A28" s="23" t="s">
        <v>653</v>
      </c>
      <c r="B28" s="23" t="s">
        <v>493</v>
      </c>
      <c r="C28" s="23" t="s">
        <v>654</v>
      </c>
      <c r="D28" s="24">
        <v>44448.079872685186</v>
      </c>
      <c r="E28" s="23" t="s">
        <v>65</v>
      </c>
      <c r="F28" s="23" t="s">
        <v>73</v>
      </c>
      <c r="G28" s="23" t="s">
        <v>494</v>
      </c>
      <c r="H28" s="23" t="s">
        <v>495</v>
      </c>
      <c r="I28" s="23" t="s">
        <v>655</v>
      </c>
      <c r="J28" s="23" t="s">
        <v>656</v>
      </c>
      <c r="K28" s="23" t="s">
        <v>657</v>
      </c>
    </row>
    <row r="29" spans="1:11" x14ac:dyDescent="0.2">
      <c r="A29" s="23" t="s">
        <v>658</v>
      </c>
      <c r="B29" s="23" t="s">
        <v>496</v>
      </c>
      <c r="C29" s="23" t="s">
        <v>659</v>
      </c>
      <c r="D29" s="24">
        <v>44448.079872685186</v>
      </c>
      <c r="E29" s="23" t="s">
        <v>65</v>
      </c>
      <c r="F29" s="23" t="s">
        <v>73</v>
      </c>
      <c r="G29" s="23" t="s">
        <v>497</v>
      </c>
      <c r="H29" s="23" t="s">
        <v>498</v>
      </c>
      <c r="I29" s="23" t="s">
        <v>660</v>
      </c>
      <c r="J29" s="23" t="s">
        <v>661</v>
      </c>
      <c r="K29" s="23" t="s">
        <v>662</v>
      </c>
    </row>
    <row r="30" spans="1:11" x14ac:dyDescent="0.2">
      <c r="A30" s="23" t="s">
        <v>663</v>
      </c>
      <c r="B30" s="23" t="s">
        <v>499</v>
      </c>
      <c r="C30" s="23" t="s">
        <v>664</v>
      </c>
      <c r="D30" s="24">
        <v>44448.079872685186</v>
      </c>
      <c r="E30" s="23" t="s">
        <v>65</v>
      </c>
      <c r="F30" s="23" t="s">
        <v>73</v>
      </c>
      <c r="G30" s="23" t="s">
        <v>500</v>
      </c>
      <c r="H30" s="23" t="s">
        <v>501</v>
      </c>
      <c r="I30" s="23" t="s">
        <v>665</v>
      </c>
      <c r="J30" s="23" t="s">
        <v>666</v>
      </c>
      <c r="K30" s="23" t="s">
        <v>667</v>
      </c>
    </row>
    <row r="31" spans="1:11" x14ac:dyDescent="0.2">
      <c r="A31" s="23" t="s">
        <v>668</v>
      </c>
      <c r="B31" s="23" t="s">
        <v>373</v>
      </c>
      <c r="C31" s="23" t="s">
        <v>669</v>
      </c>
      <c r="D31" s="24">
        <v>44448.079872685186</v>
      </c>
      <c r="E31" s="23" t="s">
        <v>65</v>
      </c>
      <c r="F31" s="23" t="s">
        <v>73</v>
      </c>
      <c r="G31" s="23" t="s">
        <v>374</v>
      </c>
      <c r="H31" s="23" t="s">
        <v>375</v>
      </c>
      <c r="I31" s="23" t="s">
        <v>670</v>
      </c>
      <c r="J31" s="23" t="s">
        <v>671</v>
      </c>
      <c r="K31" s="23" t="s">
        <v>672</v>
      </c>
    </row>
    <row r="32" spans="1:11" x14ac:dyDescent="0.2">
      <c r="A32" s="23" t="s">
        <v>673</v>
      </c>
      <c r="B32" s="23" t="s">
        <v>115</v>
      </c>
      <c r="C32" s="23" t="s">
        <v>674</v>
      </c>
      <c r="D32" s="24">
        <v>44448.079872685186</v>
      </c>
      <c r="E32" s="23" t="s">
        <v>65</v>
      </c>
      <c r="F32" s="23" t="s">
        <v>73</v>
      </c>
      <c r="G32" s="23" t="s">
        <v>116</v>
      </c>
      <c r="H32" s="23" t="s">
        <v>117</v>
      </c>
      <c r="I32" s="23" t="s">
        <v>675</v>
      </c>
      <c r="J32" s="23" t="s">
        <v>676</v>
      </c>
      <c r="K32" s="23" t="s">
        <v>677</v>
      </c>
    </row>
    <row r="33" spans="1:11" x14ac:dyDescent="0.2">
      <c r="A33" s="23" t="s">
        <v>678</v>
      </c>
      <c r="B33" s="23" t="s">
        <v>406</v>
      </c>
      <c r="C33" s="23" t="s">
        <v>679</v>
      </c>
      <c r="D33" s="24">
        <v>44448.079872685186</v>
      </c>
      <c r="E33" s="23" t="s">
        <v>65</v>
      </c>
      <c r="F33" s="23" t="s">
        <v>73</v>
      </c>
      <c r="G33" s="23" t="s">
        <v>407</v>
      </c>
      <c r="H33" s="23" t="s">
        <v>408</v>
      </c>
      <c r="I33" s="23" t="s">
        <v>680</v>
      </c>
      <c r="J33" s="23" t="s">
        <v>681</v>
      </c>
      <c r="K33" s="23" t="s">
        <v>682</v>
      </c>
    </row>
    <row r="34" spans="1:11" x14ac:dyDescent="0.2">
      <c r="A34" s="23" t="s">
        <v>683</v>
      </c>
      <c r="B34" s="23" t="s">
        <v>454</v>
      </c>
      <c r="C34" s="23" t="s">
        <v>684</v>
      </c>
      <c r="D34" s="24">
        <v>44448.079872685186</v>
      </c>
      <c r="E34" s="23" t="s">
        <v>65</v>
      </c>
      <c r="F34" s="23" t="s">
        <v>73</v>
      </c>
      <c r="G34" s="23" t="s">
        <v>455</v>
      </c>
      <c r="H34" s="23" t="s">
        <v>456</v>
      </c>
      <c r="I34" s="23" t="s">
        <v>685</v>
      </c>
      <c r="J34" s="23" t="s">
        <v>686</v>
      </c>
      <c r="K34" s="23" t="s">
        <v>687</v>
      </c>
    </row>
    <row r="35" spans="1:11" x14ac:dyDescent="0.2">
      <c r="A35" s="23" t="s">
        <v>688</v>
      </c>
      <c r="B35" s="23" t="s">
        <v>166</v>
      </c>
      <c r="C35" s="23" t="s">
        <v>689</v>
      </c>
      <c r="D35" s="24">
        <v>44448.079872685186</v>
      </c>
      <c r="E35" s="23" t="s">
        <v>65</v>
      </c>
      <c r="F35" s="23" t="s">
        <v>73</v>
      </c>
      <c r="G35" s="23" t="s">
        <v>167</v>
      </c>
      <c r="H35" s="23" t="s">
        <v>168</v>
      </c>
      <c r="I35" s="23" t="s">
        <v>690</v>
      </c>
      <c r="J35" s="23" t="s">
        <v>691</v>
      </c>
      <c r="K35" s="23" t="s">
        <v>692</v>
      </c>
    </row>
    <row r="36" spans="1:11" x14ac:dyDescent="0.2">
      <c r="A36" s="23" t="s">
        <v>693</v>
      </c>
      <c r="B36" s="23" t="s">
        <v>385</v>
      </c>
      <c r="C36" s="23" t="s">
        <v>694</v>
      </c>
      <c r="D36" s="24">
        <v>44448.079872685186</v>
      </c>
      <c r="E36" s="23" t="s">
        <v>65</v>
      </c>
      <c r="F36" s="23" t="s">
        <v>73</v>
      </c>
      <c r="G36" s="23" t="s">
        <v>386</v>
      </c>
      <c r="H36" s="23" t="s">
        <v>387</v>
      </c>
      <c r="I36" s="23" t="s">
        <v>695</v>
      </c>
      <c r="J36" s="23" t="s">
        <v>696</v>
      </c>
      <c r="K36" s="23" t="s">
        <v>697</v>
      </c>
    </row>
    <row r="37" spans="1:11" x14ac:dyDescent="0.2">
      <c r="A37" s="23" t="s">
        <v>698</v>
      </c>
      <c r="B37" s="23" t="s">
        <v>229</v>
      </c>
      <c r="C37" s="23" t="s">
        <v>699</v>
      </c>
      <c r="D37" s="24">
        <v>44448.079872685186</v>
      </c>
      <c r="E37" s="23" t="s">
        <v>65</v>
      </c>
      <c r="F37" s="23" t="s">
        <v>73</v>
      </c>
      <c r="G37" s="23" t="s">
        <v>230</v>
      </c>
      <c r="H37" s="23" t="s">
        <v>231</v>
      </c>
      <c r="I37" s="23" t="s">
        <v>700</v>
      </c>
      <c r="J37" s="23" t="s">
        <v>701</v>
      </c>
      <c r="K37" s="23" t="s">
        <v>702</v>
      </c>
    </row>
    <row r="38" spans="1:11" x14ac:dyDescent="0.2">
      <c r="A38" s="23" t="s">
        <v>703</v>
      </c>
      <c r="B38" s="23" t="s">
        <v>97</v>
      </c>
      <c r="C38" s="23" t="s">
        <v>704</v>
      </c>
      <c r="D38" s="24">
        <v>44448.079872685186</v>
      </c>
      <c r="E38" s="23" t="s">
        <v>65</v>
      </c>
      <c r="F38" s="23" t="s">
        <v>73</v>
      </c>
      <c r="G38" s="23" t="s">
        <v>98</v>
      </c>
      <c r="H38" s="23" t="s">
        <v>99</v>
      </c>
      <c r="I38" s="23" t="s">
        <v>705</v>
      </c>
      <c r="J38" s="23" t="s">
        <v>706</v>
      </c>
      <c r="K38" s="23" t="s">
        <v>707</v>
      </c>
    </row>
    <row r="39" spans="1:11" x14ac:dyDescent="0.2">
      <c r="A39" s="23" t="s">
        <v>708</v>
      </c>
      <c r="B39" s="23" t="s">
        <v>235</v>
      </c>
      <c r="C39" s="23" t="s">
        <v>709</v>
      </c>
      <c r="D39" s="24">
        <v>44448.079872685186</v>
      </c>
      <c r="E39" s="23" t="s">
        <v>65</v>
      </c>
      <c r="F39" s="23" t="s">
        <v>73</v>
      </c>
      <c r="G39" s="23" t="s">
        <v>236</v>
      </c>
      <c r="H39" s="23" t="s">
        <v>237</v>
      </c>
      <c r="I39" s="23" t="s">
        <v>710</v>
      </c>
      <c r="J39" s="23" t="s">
        <v>711</v>
      </c>
      <c r="K39" s="23" t="s">
        <v>712</v>
      </c>
    </row>
    <row r="40" spans="1:11" x14ac:dyDescent="0.2">
      <c r="A40" s="23" t="s">
        <v>713</v>
      </c>
      <c r="B40" s="23" t="s">
        <v>400</v>
      </c>
      <c r="C40" s="23" t="s">
        <v>714</v>
      </c>
      <c r="D40" s="24">
        <v>44448.079872685186</v>
      </c>
      <c r="E40" s="23" t="s">
        <v>65</v>
      </c>
      <c r="F40" s="23" t="s">
        <v>73</v>
      </c>
      <c r="G40" s="23" t="s">
        <v>401</v>
      </c>
      <c r="H40" s="23" t="s">
        <v>402</v>
      </c>
      <c r="I40" s="23" t="s">
        <v>527</v>
      </c>
      <c r="J40" s="23" t="s">
        <v>528</v>
      </c>
      <c r="K40" s="23" t="s">
        <v>715</v>
      </c>
    </row>
    <row r="41" spans="1:11" x14ac:dyDescent="0.2">
      <c r="A41" s="23" t="s">
        <v>716</v>
      </c>
      <c r="B41" s="23" t="s">
        <v>322</v>
      </c>
      <c r="C41" s="23" t="s">
        <v>717</v>
      </c>
      <c r="D41" s="24">
        <v>44448.079872685186</v>
      </c>
      <c r="E41" s="23" t="s">
        <v>65</v>
      </c>
      <c r="F41" s="23" t="s">
        <v>73</v>
      </c>
      <c r="G41" s="23" t="s">
        <v>323</v>
      </c>
      <c r="H41" s="23" t="s">
        <v>324</v>
      </c>
      <c r="I41" s="23" t="s">
        <v>718</v>
      </c>
      <c r="J41" s="23" t="s">
        <v>719</v>
      </c>
      <c r="K41" s="23" t="s">
        <v>720</v>
      </c>
    </row>
    <row r="42" spans="1:11" x14ac:dyDescent="0.2">
      <c r="A42" s="23" t="s">
        <v>721</v>
      </c>
      <c r="B42" s="23" t="s">
        <v>331</v>
      </c>
      <c r="C42" s="23" t="s">
        <v>722</v>
      </c>
      <c r="D42" s="24">
        <v>44448.079872685186</v>
      </c>
      <c r="E42" s="23" t="s">
        <v>65</v>
      </c>
      <c r="F42" s="23" t="s">
        <v>73</v>
      </c>
      <c r="G42" s="23" t="s">
        <v>332</v>
      </c>
      <c r="H42" s="23" t="s">
        <v>333</v>
      </c>
      <c r="I42" s="23" t="s">
        <v>723</v>
      </c>
      <c r="J42" s="23" t="s">
        <v>724</v>
      </c>
      <c r="K42" s="23" t="s">
        <v>725</v>
      </c>
    </row>
    <row r="43" spans="1:11" x14ac:dyDescent="0.2">
      <c r="A43" s="23" t="s">
        <v>726</v>
      </c>
      <c r="B43" s="23" t="s">
        <v>481</v>
      </c>
      <c r="C43" s="23" t="s">
        <v>727</v>
      </c>
      <c r="D43" s="24">
        <v>44448.079872685186</v>
      </c>
      <c r="E43" s="23" t="s">
        <v>65</v>
      </c>
      <c r="F43" s="23" t="s">
        <v>73</v>
      </c>
      <c r="G43" s="23" t="s">
        <v>482</v>
      </c>
      <c r="H43" s="23" t="s">
        <v>483</v>
      </c>
      <c r="I43" s="23" t="s">
        <v>728</v>
      </c>
      <c r="J43" s="23" t="s">
        <v>729</v>
      </c>
      <c r="K43" s="23" t="s">
        <v>730</v>
      </c>
    </row>
    <row r="44" spans="1:11" x14ac:dyDescent="0.2">
      <c r="A44" s="23" t="s">
        <v>731</v>
      </c>
      <c r="B44" s="23" t="s">
        <v>193</v>
      </c>
      <c r="C44" s="23" t="s">
        <v>732</v>
      </c>
      <c r="D44" s="24">
        <v>44448.079872685186</v>
      </c>
      <c r="E44" s="23" t="s">
        <v>65</v>
      </c>
      <c r="F44" s="23" t="s">
        <v>73</v>
      </c>
      <c r="G44" s="23" t="s">
        <v>194</v>
      </c>
      <c r="H44" s="23" t="s">
        <v>195</v>
      </c>
      <c r="I44" s="23" t="s">
        <v>733</v>
      </c>
      <c r="J44" s="23" t="s">
        <v>734</v>
      </c>
      <c r="K44" s="23" t="s">
        <v>735</v>
      </c>
    </row>
    <row r="45" spans="1:11" x14ac:dyDescent="0.2">
      <c r="A45" s="23" t="s">
        <v>736</v>
      </c>
      <c r="B45" s="23" t="s">
        <v>412</v>
      </c>
      <c r="C45" s="23" t="s">
        <v>737</v>
      </c>
      <c r="D45" s="24">
        <v>44448.079872685186</v>
      </c>
      <c r="E45" s="23" t="s">
        <v>65</v>
      </c>
      <c r="F45" s="23" t="s">
        <v>73</v>
      </c>
      <c r="G45" s="23" t="s">
        <v>413</v>
      </c>
      <c r="H45" s="23" t="s">
        <v>414</v>
      </c>
      <c r="I45" s="23" t="s">
        <v>738</v>
      </c>
      <c r="J45" s="23" t="s">
        <v>739</v>
      </c>
      <c r="K45" s="23" t="s">
        <v>740</v>
      </c>
    </row>
    <row r="46" spans="1:11" x14ac:dyDescent="0.2">
      <c r="A46" s="23" t="s">
        <v>741</v>
      </c>
      <c r="B46" s="23" t="s">
        <v>256</v>
      </c>
      <c r="C46" s="23" t="s">
        <v>742</v>
      </c>
      <c r="D46" s="24">
        <v>44448.079872685186</v>
      </c>
      <c r="E46" s="23" t="s">
        <v>65</v>
      </c>
      <c r="F46" s="23" t="s">
        <v>73</v>
      </c>
      <c r="G46" s="23" t="s">
        <v>257</v>
      </c>
      <c r="H46" s="23" t="s">
        <v>258</v>
      </c>
      <c r="I46" s="23" t="s">
        <v>527</v>
      </c>
      <c r="J46" s="23" t="s">
        <v>528</v>
      </c>
      <c r="K46" s="23" t="s">
        <v>743</v>
      </c>
    </row>
    <row r="47" spans="1:11" x14ac:dyDescent="0.2">
      <c r="A47" s="23" t="s">
        <v>744</v>
      </c>
      <c r="B47" s="23" t="s">
        <v>127</v>
      </c>
      <c r="C47" s="23" t="s">
        <v>745</v>
      </c>
      <c r="D47" s="24">
        <v>44448.079872685186</v>
      </c>
      <c r="E47" s="23" t="s">
        <v>65</v>
      </c>
      <c r="F47" s="23" t="s">
        <v>73</v>
      </c>
      <c r="G47" s="23" t="s">
        <v>128</v>
      </c>
      <c r="H47" s="23" t="s">
        <v>129</v>
      </c>
      <c r="I47" s="23" t="s">
        <v>746</v>
      </c>
      <c r="J47" s="23" t="s">
        <v>747</v>
      </c>
      <c r="K47" s="23" t="s">
        <v>748</v>
      </c>
    </row>
    <row r="48" spans="1:11" x14ac:dyDescent="0.2">
      <c r="A48" s="23" t="s">
        <v>749</v>
      </c>
      <c r="B48" s="23" t="s">
        <v>130</v>
      </c>
      <c r="C48" s="23" t="s">
        <v>750</v>
      </c>
      <c r="D48" s="24">
        <v>44448.079872685186</v>
      </c>
      <c r="E48" s="23" t="s">
        <v>65</v>
      </c>
      <c r="F48" s="23" t="s">
        <v>73</v>
      </c>
      <c r="G48" s="23" t="s">
        <v>131</v>
      </c>
      <c r="H48" s="23" t="s">
        <v>132</v>
      </c>
      <c r="I48" s="23" t="s">
        <v>751</v>
      </c>
      <c r="J48" s="23" t="s">
        <v>752</v>
      </c>
      <c r="K48" s="23" t="s">
        <v>753</v>
      </c>
    </row>
    <row r="49" spans="1:11" x14ac:dyDescent="0.2">
      <c r="A49" s="23" t="s">
        <v>754</v>
      </c>
      <c r="B49" s="23" t="s">
        <v>133</v>
      </c>
      <c r="C49" s="23" t="s">
        <v>755</v>
      </c>
      <c r="D49" s="24">
        <v>44448.079872685186</v>
      </c>
      <c r="E49" s="23" t="s">
        <v>65</v>
      </c>
      <c r="F49" s="23" t="s">
        <v>73</v>
      </c>
      <c r="G49" s="23" t="s">
        <v>134</v>
      </c>
      <c r="H49" s="23" t="s">
        <v>135</v>
      </c>
      <c r="I49" s="23" t="s">
        <v>756</v>
      </c>
      <c r="J49" s="23" t="s">
        <v>757</v>
      </c>
      <c r="K49" s="23" t="s">
        <v>758</v>
      </c>
    </row>
    <row r="50" spans="1:11" x14ac:dyDescent="0.2">
      <c r="A50" s="23" t="s">
        <v>759</v>
      </c>
      <c r="B50" s="23" t="s">
        <v>292</v>
      </c>
      <c r="C50" s="23" t="s">
        <v>760</v>
      </c>
      <c r="D50" s="24">
        <v>44448.079872685186</v>
      </c>
      <c r="E50" s="23" t="s">
        <v>65</v>
      </c>
      <c r="F50" s="23" t="s">
        <v>73</v>
      </c>
      <c r="G50" s="23" t="s">
        <v>293</v>
      </c>
      <c r="H50" s="23" t="s">
        <v>294</v>
      </c>
      <c r="I50" s="23" t="s">
        <v>761</v>
      </c>
      <c r="J50" s="23" t="s">
        <v>762</v>
      </c>
      <c r="K50" s="23" t="s">
        <v>763</v>
      </c>
    </row>
    <row r="51" spans="1:11" x14ac:dyDescent="0.2">
      <c r="A51" s="23" t="s">
        <v>764</v>
      </c>
      <c r="B51" s="23" t="s">
        <v>112</v>
      </c>
      <c r="C51" s="23" t="s">
        <v>765</v>
      </c>
      <c r="D51" s="24">
        <v>44448.079872685186</v>
      </c>
      <c r="E51" s="23" t="s">
        <v>65</v>
      </c>
      <c r="F51" s="23" t="s">
        <v>73</v>
      </c>
      <c r="G51" s="23" t="s">
        <v>113</v>
      </c>
      <c r="H51" s="23" t="s">
        <v>114</v>
      </c>
      <c r="I51" s="23" t="s">
        <v>766</v>
      </c>
      <c r="J51" s="23" t="s">
        <v>767</v>
      </c>
      <c r="K51" s="23" t="s">
        <v>768</v>
      </c>
    </row>
    <row r="52" spans="1:11" x14ac:dyDescent="0.2">
      <c r="A52" s="23" t="s">
        <v>769</v>
      </c>
      <c r="B52" s="23" t="s">
        <v>220</v>
      </c>
      <c r="C52" s="23" t="s">
        <v>770</v>
      </c>
      <c r="D52" s="24">
        <v>44448.079872685186</v>
      </c>
      <c r="E52" s="23" t="s">
        <v>65</v>
      </c>
      <c r="F52" s="23" t="s">
        <v>73</v>
      </c>
      <c r="G52" s="23" t="s">
        <v>221</v>
      </c>
      <c r="H52" s="23" t="s">
        <v>222</v>
      </c>
      <c r="I52" s="23" t="s">
        <v>771</v>
      </c>
      <c r="J52" s="23" t="s">
        <v>772</v>
      </c>
      <c r="K52" s="23" t="s">
        <v>773</v>
      </c>
    </row>
    <row r="53" spans="1:11" x14ac:dyDescent="0.2">
      <c r="A53" s="23" t="s">
        <v>774</v>
      </c>
      <c r="B53" s="23" t="s">
        <v>436</v>
      </c>
      <c r="C53" s="23" t="s">
        <v>775</v>
      </c>
      <c r="D53" s="24">
        <v>44448.079872685186</v>
      </c>
      <c r="E53" s="23" t="s">
        <v>65</v>
      </c>
      <c r="F53" s="23" t="s">
        <v>73</v>
      </c>
      <c r="G53" s="23" t="s">
        <v>437</v>
      </c>
      <c r="H53" s="23" t="s">
        <v>438</v>
      </c>
      <c r="I53" s="23" t="s">
        <v>776</v>
      </c>
      <c r="J53" s="23" t="s">
        <v>777</v>
      </c>
      <c r="K53" s="23" t="s">
        <v>778</v>
      </c>
    </row>
    <row r="54" spans="1:11" x14ac:dyDescent="0.2">
      <c r="A54" s="23" t="s">
        <v>779</v>
      </c>
      <c r="B54" s="23" t="s">
        <v>415</v>
      </c>
      <c r="C54" s="23" t="s">
        <v>780</v>
      </c>
      <c r="D54" s="24">
        <v>44448.079872685186</v>
      </c>
      <c r="E54" s="23" t="s">
        <v>65</v>
      </c>
      <c r="F54" s="23" t="s">
        <v>73</v>
      </c>
      <c r="G54" s="23" t="s">
        <v>416</v>
      </c>
      <c r="H54" s="23" t="s">
        <v>417</v>
      </c>
      <c r="I54" s="23" t="s">
        <v>781</v>
      </c>
      <c r="J54" s="23" t="s">
        <v>782</v>
      </c>
      <c r="K54" s="23" t="s">
        <v>783</v>
      </c>
    </row>
    <row r="55" spans="1:11" x14ac:dyDescent="0.2">
      <c r="A55" s="23" t="s">
        <v>784</v>
      </c>
      <c r="B55" s="23" t="s">
        <v>439</v>
      </c>
      <c r="C55" s="23" t="s">
        <v>785</v>
      </c>
      <c r="D55" s="24">
        <v>44448.079872685186</v>
      </c>
      <c r="E55" s="23" t="s">
        <v>65</v>
      </c>
      <c r="F55" s="23" t="s">
        <v>73</v>
      </c>
      <c r="G55" s="23" t="s">
        <v>440</v>
      </c>
      <c r="H55" s="23" t="s">
        <v>441</v>
      </c>
      <c r="I55" s="23" t="s">
        <v>786</v>
      </c>
      <c r="J55" s="23" t="s">
        <v>787</v>
      </c>
      <c r="K55" s="23" t="s">
        <v>788</v>
      </c>
    </row>
    <row r="56" spans="1:11" x14ac:dyDescent="0.2">
      <c r="A56" s="23" t="s">
        <v>789</v>
      </c>
      <c r="B56" s="23" t="s">
        <v>154</v>
      </c>
      <c r="C56" s="23" t="s">
        <v>790</v>
      </c>
      <c r="D56" s="24">
        <v>44448.079872685186</v>
      </c>
      <c r="E56" s="23" t="s">
        <v>65</v>
      </c>
      <c r="F56" s="23" t="s">
        <v>73</v>
      </c>
      <c r="G56" s="23" t="s">
        <v>155</v>
      </c>
      <c r="H56" s="23" t="s">
        <v>156</v>
      </c>
      <c r="I56" s="23" t="s">
        <v>791</v>
      </c>
      <c r="J56" s="23" t="s">
        <v>792</v>
      </c>
      <c r="K56" s="23" t="s">
        <v>793</v>
      </c>
    </row>
    <row r="57" spans="1:11" x14ac:dyDescent="0.2">
      <c r="A57" s="23" t="s">
        <v>794</v>
      </c>
      <c r="B57" s="23" t="s">
        <v>157</v>
      </c>
      <c r="C57" s="23" t="s">
        <v>795</v>
      </c>
      <c r="D57" s="24">
        <v>44448.079872685186</v>
      </c>
      <c r="E57" s="23" t="s">
        <v>65</v>
      </c>
      <c r="F57" s="23" t="s">
        <v>73</v>
      </c>
      <c r="G57" s="23" t="s">
        <v>158</v>
      </c>
      <c r="H57" s="23" t="s">
        <v>159</v>
      </c>
      <c r="I57" s="23" t="s">
        <v>796</v>
      </c>
      <c r="J57" s="23" t="s">
        <v>797</v>
      </c>
      <c r="K57" s="23" t="s">
        <v>798</v>
      </c>
    </row>
    <row r="58" spans="1:11" x14ac:dyDescent="0.2">
      <c r="A58" s="23" t="s">
        <v>799</v>
      </c>
      <c r="B58" s="23" t="s">
        <v>505</v>
      </c>
      <c r="C58" s="23" t="s">
        <v>800</v>
      </c>
      <c r="D58" s="24">
        <v>44448.079872685186</v>
      </c>
      <c r="E58" s="23" t="s">
        <v>65</v>
      </c>
      <c r="F58" s="23" t="s">
        <v>73</v>
      </c>
      <c r="G58" s="23" t="s">
        <v>506</v>
      </c>
      <c r="H58" s="23" t="s">
        <v>507</v>
      </c>
      <c r="I58" s="23" t="s">
        <v>801</v>
      </c>
      <c r="J58" s="23" t="s">
        <v>802</v>
      </c>
      <c r="K58" s="23" t="s">
        <v>803</v>
      </c>
    </row>
    <row r="59" spans="1:11" x14ac:dyDescent="0.2">
      <c r="A59" s="23" t="s">
        <v>804</v>
      </c>
      <c r="B59" s="23" t="s">
        <v>103</v>
      </c>
      <c r="C59" s="23" t="s">
        <v>805</v>
      </c>
      <c r="D59" s="24">
        <v>44448.079872685186</v>
      </c>
      <c r="E59" s="23" t="s">
        <v>65</v>
      </c>
      <c r="F59" s="23" t="s">
        <v>73</v>
      </c>
      <c r="G59" s="23" t="s">
        <v>104</v>
      </c>
      <c r="H59" s="23" t="s">
        <v>105</v>
      </c>
      <c r="I59" s="23" t="s">
        <v>806</v>
      </c>
      <c r="J59" s="23" t="s">
        <v>807</v>
      </c>
      <c r="K59" s="23" t="s">
        <v>808</v>
      </c>
    </row>
    <row r="60" spans="1:11" x14ac:dyDescent="0.2">
      <c r="A60" s="23" t="s">
        <v>809</v>
      </c>
      <c r="B60" s="23" t="s">
        <v>376</v>
      </c>
      <c r="C60" s="23" t="s">
        <v>810</v>
      </c>
      <c r="D60" s="24">
        <v>44448.079872685186</v>
      </c>
      <c r="E60" s="23" t="s">
        <v>65</v>
      </c>
      <c r="F60" s="23" t="s">
        <v>73</v>
      </c>
      <c r="G60" s="23" t="s">
        <v>377</v>
      </c>
      <c r="H60" s="23" t="s">
        <v>378</v>
      </c>
      <c r="I60" s="23" t="s">
        <v>811</v>
      </c>
      <c r="J60" s="23" t="s">
        <v>812</v>
      </c>
      <c r="K60" s="23" t="s">
        <v>813</v>
      </c>
    </row>
    <row r="61" spans="1:11" x14ac:dyDescent="0.2">
      <c r="A61" s="23" t="s">
        <v>814</v>
      </c>
      <c r="B61" s="23" t="s">
        <v>379</v>
      </c>
      <c r="C61" s="23" t="s">
        <v>815</v>
      </c>
      <c r="D61" s="24">
        <v>44448.079872685186</v>
      </c>
      <c r="E61" s="23" t="s">
        <v>65</v>
      </c>
      <c r="F61" s="23" t="s">
        <v>73</v>
      </c>
      <c r="G61" s="23" t="s">
        <v>380</v>
      </c>
      <c r="H61" s="23" t="s">
        <v>381</v>
      </c>
      <c r="I61" s="23" t="s">
        <v>816</v>
      </c>
      <c r="J61" s="23" t="s">
        <v>817</v>
      </c>
      <c r="K61" s="23" t="s">
        <v>818</v>
      </c>
    </row>
    <row r="62" spans="1:11" x14ac:dyDescent="0.2">
      <c r="A62" s="23" t="s">
        <v>819</v>
      </c>
      <c r="B62" s="23" t="s">
        <v>109</v>
      </c>
      <c r="C62" s="23" t="s">
        <v>820</v>
      </c>
      <c r="D62" s="24">
        <v>44448.079872685186</v>
      </c>
      <c r="E62" s="23" t="s">
        <v>65</v>
      </c>
      <c r="F62" s="23" t="s">
        <v>73</v>
      </c>
      <c r="G62" s="23" t="s">
        <v>110</v>
      </c>
      <c r="H62" s="23" t="s">
        <v>111</v>
      </c>
      <c r="I62" s="23" t="s">
        <v>821</v>
      </c>
      <c r="J62" s="23" t="s">
        <v>822</v>
      </c>
      <c r="K62" s="23" t="s">
        <v>823</v>
      </c>
    </row>
    <row r="63" spans="1:11" x14ac:dyDescent="0.2">
      <c r="A63" s="23" t="s">
        <v>824</v>
      </c>
      <c r="B63" s="23" t="s">
        <v>199</v>
      </c>
      <c r="C63" s="23" t="s">
        <v>825</v>
      </c>
      <c r="D63" s="24">
        <v>44448.079872685186</v>
      </c>
      <c r="E63" s="23" t="s">
        <v>65</v>
      </c>
      <c r="F63" s="23" t="s">
        <v>73</v>
      </c>
      <c r="G63" s="23" t="s">
        <v>200</v>
      </c>
      <c r="H63" s="23" t="s">
        <v>201</v>
      </c>
      <c r="I63" s="23" t="s">
        <v>826</v>
      </c>
      <c r="J63" s="23" t="s">
        <v>827</v>
      </c>
      <c r="K63" s="23" t="s">
        <v>828</v>
      </c>
    </row>
    <row r="64" spans="1:11" x14ac:dyDescent="0.2">
      <c r="A64" s="23" t="s">
        <v>829</v>
      </c>
      <c r="B64" s="23" t="s">
        <v>136</v>
      </c>
      <c r="C64" s="23" t="s">
        <v>830</v>
      </c>
      <c r="D64" s="24">
        <v>44448.079872685186</v>
      </c>
      <c r="E64" s="23" t="s">
        <v>65</v>
      </c>
      <c r="F64" s="23" t="s">
        <v>73</v>
      </c>
      <c r="G64" s="23" t="s">
        <v>137</v>
      </c>
      <c r="H64" s="23" t="s">
        <v>138</v>
      </c>
      <c r="I64" s="23" t="s">
        <v>831</v>
      </c>
      <c r="J64" s="23" t="s">
        <v>832</v>
      </c>
      <c r="K64" s="23" t="s">
        <v>833</v>
      </c>
    </row>
    <row r="65" spans="1:11" x14ac:dyDescent="0.2">
      <c r="A65" s="23" t="s">
        <v>834</v>
      </c>
      <c r="B65" s="23" t="s">
        <v>178</v>
      </c>
      <c r="C65" s="23" t="s">
        <v>835</v>
      </c>
      <c r="D65" s="24">
        <v>44448.079872685186</v>
      </c>
      <c r="E65" s="23" t="s">
        <v>65</v>
      </c>
      <c r="F65" s="23" t="s">
        <v>73</v>
      </c>
      <c r="G65" s="23" t="s">
        <v>179</v>
      </c>
      <c r="H65" s="23" t="s">
        <v>180</v>
      </c>
      <c r="I65" s="23" t="s">
        <v>836</v>
      </c>
      <c r="J65" s="23" t="s">
        <v>837</v>
      </c>
      <c r="K65" s="23" t="s">
        <v>838</v>
      </c>
    </row>
    <row r="66" spans="1:11" x14ac:dyDescent="0.2">
      <c r="A66" s="23" t="s">
        <v>839</v>
      </c>
      <c r="B66" s="23" t="s">
        <v>181</v>
      </c>
      <c r="C66" s="23" t="s">
        <v>840</v>
      </c>
      <c r="D66" s="24">
        <v>44448.079872685186</v>
      </c>
      <c r="E66" s="23" t="s">
        <v>65</v>
      </c>
      <c r="F66" s="23" t="s">
        <v>73</v>
      </c>
      <c r="G66" s="23" t="s">
        <v>182</v>
      </c>
      <c r="H66" s="23" t="s">
        <v>183</v>
      </c>
      <c r="I66" s="23" t="s">
        <v>841</v>
      </c>
      <c r="J66" s="23" t="s">
        <v>842</v>
      </c>
      <c r="K66" s="23" t="s">
        <v>843</v>
      </c>
    </row>
    <row r="67" spans="1:11" x14ac:dyDescent="0.2">
      <c r="A67" s="23" t="s">
        <v>844</v>
      </c>
      <c r="B67" s="23" t="s">
        <v>475</v>
      </c>
      <c r="C67" s="23" t="s">
        <v>845</v>
      </c>
      <c r="D67" s="24">
        <v>44448.079872685186</v>
      </c>
      <c r="E67" s="23" t="s">
        <v>65</v>
      </c>
      <c r="F67" s="23" t="s">
        <v>73</v>
      </c>
      <c r="G67" s="23" t="s">
        <v>476</v>
      </c>
      <c r="H67" s="23" t="s">
        <v>477</v>
      </c>
      <c r="I67" s="23" t="s">
        <v>846</v>
      </c>
      <c r="J67" s="23" t="s">
        <v>847</v>
      </c>
      <c r="K67" s="23" t="s">
        <v>848</v>
      </c>
    </row>
    <row r="68" spans="1:11" x14ac:dyDescent="0.2">
      <c r="A68" s="23" t="s">
        <v>849</v>
      </c>
      <c r="B68" s="23" t="s">
        <v>100</v>
      </c>
      <c r="C68" s="23" t="s">
        <v>850</v>
      </c>
      <c r="D68" s="24">
        <v>44448.079872685186</v>
      </c>
      <c r="E68" s="23" t="s">
        <v>65</v>
      </c>
      <c r="F68" s="23" t="s">
        <v>73</v>
      </c>
      <c r="G68" s="23" t="s">
        <v>101</v>
      </c>
      <c r="H68" s="23" t="s">
        <v>102</v>
      </c>
      <c r="I68" s="23" t="s">
        <v>851</v>
      </c>
      <c r="J68" s="23" t="s">
        <v>852</v>
      </c>
      <c r="K68" s="23" t="s">
        <v>853</v>
      </c>
    </row>
    <row r="69" spans="1:11" x14ac:dyDescent="0.2">
      <c r="A69" s="23" t="s">
        <v>854</v>
      </c>
      <c r="B69" s="23" t="s">
        <v>511</v>
      </c>
      <c r="C69" s="23" t="s">
        <v>855</v>
      </c>
      <c r="D69" s="24">
        <v>44448.079872685186</v>
      </c>
      <c r="E69" s="23" t="s">
        <v>65</v>
      </c>
      <c r="F69" s="23" t="s">
        <v>73</v>
      </c>
      <c r="G69" s="23" t="s">
        <v>512</v>
      </c>
      <c r="H69" s="23" t="s">
        <v>513</v>
      </c>
      <c r="I69" s="23" t="s">
        <v>856</v>
      </c>
      <c r="J69" s="23" t="s">
        <v>857</v>
      </c>
      <c r="K69" s="23" t="s">
        <v>858</v>
      </c>
    </row>
    <row r="70" spans="1:11" x14ac:dyDescent="0.2">
      <c r="A70" s="23" t="s">
        <v>859</v>
      </c>
      <c r="B70" s="23" t="s">
        <v>478</v>
      </c>
      <c r="C70" s="23" t="s">
        <v>860</v>
      </c>
      <c r="D70" s="24">
        <v>44448.079872685186</v>
      </c>
      <c r="E70" s="23" t="s">
        <v>65</v>
      </c>
      <c r="F70" s="23" t="s">
        <v>73</v>
      </c>
      <c r="G70" s="23" t="s">
        <v>479</v>
      </c>
      <c r="H70" s="23" t="s">
        <v>480</v>
      </c>
      <c r="I70" s="23" t="s">
        <v>861</v>
      </c>
      <c r="J70" s="23" t="s">
        <v>862</v>
      </c>
      <c r="K70" s="23" t="s">
        <v>863</v>
      </c>
    </row>
    <row r="71" spans="1:11" x14ac:dyDescent="0.2">
      <c r="A71" s="23" t="s">
        <v>864</v>
      </c>
      <c r="B71" s="23" t="s">
        <v>487</v>
      </c>
      <c r="C71" s="23" t="s">
        <v>865</v>
      </c>
      <c r="D71" s="24">
        <v>44448.079872685186</v>
      </c>
      <c r="E71" s="23" t="s">
        <v>65</v>
      </c>
      <c r="F71" s="23" t="s">
        <v>73</v>
      </c>
      <c r="G71" s="23" t="s">
        <v>488</v>
      </c>
      <c r="H71" s="23" t="s">
        <v>489</v>
      </c>
      <c r="I71" s="23" t="s">
        <v>866</v>
      </c>
      <c r="J71" s="23" t="s">
        <v>867</v>
      </c>
      <c r="K71" s="23" t="s">
        <v>868</v>
      </c>
    </row>
    <row r="72" spans="1:11" x14ac:dyDescent="0.2">
      <c r="A72" s="23" t="s">
        <v>869</v>
      </c>
      <c r="B72" s="23" t="s">
        <v>490</v>
      </c>
      <c r="C72" s="23" t="s">
        <v>870</v>
      </c>
      <c r="D72" s="24">
        <v>44448.079872685186</v>
      </c>
      <c r="E72" s="23" t="s">
        <v>65</v>
      </c>
      <c r="F72" s="23" t="s">
        <v>73</v>
      </c>
      <c r="G72" s="23" t="s">
        <v>491</v>
      </c>
      <c r="H72" s="23" t="s">
        <v>492</v>
      </c>
      <c r="I72" s="23" t="s">
        <v>871</v>
      </c>
      <c r="J72" s="23" t="s">
        <v>872</v>
      </c>
      <c r="K72" s="23" t="s">
        <v>873</v>
      </c>
    </row>
    <row r="73" spans="1:11" x14ac:dyDescent="0.2">
      <c r="A73" s="23" t="s">
        <v>874</v>
      </c>
      <c r="B73" s="23" t="s">
        <v>202</v>
      </c>
      <c r="C73" s="23" t="s">
        <v>875</v>
      </c>
      <c r="D73" s="24">
        <v>44448.079872685186</v>
      </c>
      <c r="E73" s="23" t="s">
        <v>65</v>
      </c>
      <c r="F73" s="23" t="s">
        <v>73</v>
      </c>
      <c r="G73" s="23" t="s">
        <v>203</v>
      </c>
      <c r="H73" s="23" t="s">
        <v>204</v>
      </c>
      <c r="I73" s="23" t="s">
        <v>876</v>
      </c>
      <c r="J73" s="23" t="s">
        <v>877</v>
      </c>
      <c r="K73" s="23" t="s">
        <v>878</v>
      </c>
    </row>
    <row r="74" spans="1:11" x14ac:dyDescent="0.2">
      <c r="A74" s="23" t="s">
        <v>879</v>
      </c>
      <c r="B74" s="23" t="s">
        <v>205</v>
      </c>
      <c r="C74" s="23" t="s">
        <v>880</v>
      </c>
      <c r="D74" s="24">
        <v>44448.079872685186</v>
      </c>
      <c r="E74" s="23" t="s">
        <v>65</v>
      </c>
      <c r="F74" s="23" t="s">
        <v>73</v>
      </c>
      <c r="G74" s="23" t="s">
        <v>206</v>
      </c>
      <c r="H74" s="23" t="s">
        <v>207</v>
      </c>
      <c r="I74" s="23" t="s">
        <v>881</v>
      </c>
      <c r="J74" s="23" t="s">
        <v>882</v>
      </c>
      <c r="K74" s="23" t="s">
        <v>883</v>
      </c>
    </row>
    <row r="75" spans="1:11" x14ac:dyDescent="0.2">
      <c r="A75" s="23" t="s">
        <v>884</v>
      </c>
      <c r="B75" s="23" t="s">
        <v>208</v>
      </c>
      <c r="C75" s="23" t="s">
        <v>885</v>
      </c>
      <c r="D75" s="24">
        <v>44448.079872685186</v>
      </c>
      <c r="E75" s="23" t="s">
        <v>65</v>
      </c>
      <c r="F75" s="23" t="s">
        <v>73</v>
      </c>
      <c r="G75" s="23" t="s">
        <v>209</v>
      </c>
      <c r="H75" s="23" t="s">
        <v>210</v>
      </c>
      <c r="I75" s="23" t="s">
        <v>886</v>
      </c>
      <c r="J75" s="23" t="s">
        <v>887</v>
      </c>
      <c r="K75" s="23" t="s">
        <v>888</v>
      </c>
    </row>
    <row r="76" spans="1:11" x14ac:dyDescent="0.2">
      <c r="A76" s="23" t="s">
        <v>889</v>
      </c>
      <c r="B76" s="23" t="s">
        <v>502</v>
      </c>
      <c r="C76" s="23" t="s">
        <v>890</v>
      </c>
      <c r="D76" s="24">
        <v>44448.079872685186</v>
      </c>
      <c r="E76" s="23" t="s">
        <v>65</v>
      </c>
      <c r="F76" s="23" t="s">
        <v>73</v>
      </c>
      <c r="G76" s="23" t="s">
        <v>503</v>
      </c>
      <c r="H76" s="23" t="s">
        <v>504</v>
      </c>
      <c r="I76" s="23" t="s">
        <v>891</v>
      </c>
      <c r="J76" s="23" t="s">
        <v>892</v>
      </c>
      <c r="K76" s="23" t="s">
        <v>893</v>
      </c>
    </row>
    <row r="77" spans="1:11" x14ac:dyDescent="0.2">
      <c r="A77" s="23" t="s">
        <v>894</v>
      </c>
      <c r="B77" s="23" t="s">
        <v>460</v>
      </c>
      <c r="C77" s="23" t="s">
        <v>895</v>
      </c>
      <c r="D77" s="24">
        <v>44448.079872685186</v>
      </c>
      <c r="E77" s="23" t="s">
        <v>65</v>
      </c>
      <c r="F77" s="23" t="s">
        <v>73</v>
      </c>
      <c r="G77" s="23" t="s">
        <v>461</v>
      </c>
      <c r="H77" s="23" t="s">
        <v>462</v>
      </c>
      <c r="I77" s="23" t="s">
        <v>896</v>
      </c>
      <c r="J77" s="23" t="s">
        <v>897</v>
      </c>
      <c r="K77" s="23" t="s">
        <v>898</v>
      </c>
    </row>
    <row r="78" spans="1:11" x14ac:dyDescent="0.2">
      <c r="A78" s="23" t="s">
        <v>899</v>
      </c>
      <c r="B78" s="23" t="s">
        <v>139</v>
      </c>
      <c r="C78" s="23" t="s">
        <v>900</v>
      </c>
      <c r="D78" s="24">
        <v>44448.079872685186</v>
      </c>
      <c r="E78" s="23" t="s">
        <v>65</v>
      </c>
      <c r="F78" s="23" t="s">
        <v>73</v>
      </c>
      <c r="G78" s="23" t="s">
        <v>140</v>
      </c>
      <c r="H78" s="23" t="s">
        <v>141</v>
      </c>
      <c r="I78" s="23" t="s">
        <v>901</v>
      </c>
      <c r="J78" s="23" t="s">
        <v>902</v>
      </c>
      <c r="K78" s="23" t="s">
        <v>903</v>
      </c>
    </row>
    <row r="79" spans="1:11" x14ac:dyDescent="0.2">
      <c r="A79" s="23" t="s">
        <v>904</v>
      </c>
      <c r="B79" s="23" t="s">
        <v>427</v>
      </c>
      <c r="C79" s="23" t="s">
        <v>905</v>
      </c>
      <c r="D79" s="24">
        <v>44448.079872685186</v>
      </c>
      <c r="E79" s="23" t="s">
        <v>65</v>
      </c>
      <c r="F79" s="23" t="s">
        <v>73</v>
      </c>
      <c r="G79" s="23" t="s">
        <v>428</v>
      </c>
      <c r="H79" s="23" t="s">
        <v>429</v>
      </c>
      <c r="I79" s="23" t="s">
        <v>906</v>
      </c>
      <c r="J79" s="23" t="s">
        <v>907</v>
      </c>
      <c r="K79" s="23" t="s">
        <v>908</v>
      </c>
    </row>
    <row r="80" spans="1:11" x14ac:dyDescent="0.2">
      <c r="A80" s="23" t="s">
        <v>909</v>
      </c>
      <c r="B80" s="23" t="s">
        <v>514</v>
      </c>
      <c r="C80" s="23" t="s">
        <v>910</v>
      </c>
      <c r="D80" s="24">
        <v>44448.079872685186</v>
      </c>
      <c r="E80" s="23" t="s">
        <v>65</v>
      </c>
      <c r="F80" s="23" t="s">
        <v>73</v>
      </c>
      <c r="G80" s="23" t="s">
        <v>515</v>
      </c>
      <c r="H80" s="23" t="s">
        <v>516</v>
      </c>
      <c r="I80" s="23" t="s">
        <v>911</v>
      </c>
      <c r="J80" s="23" t="s">
        <v>912</v>
      </c>
      <c r="K80" s="23" t="s">
        <v>913</v>
      </c>
    </row>
    <row r="81" spans="1:11" x14ac:dyDescent="0.2">
      <c r="A81" s="23" t="s">
        <v>914</v>
      </c>
      <c r="B81" s="23" t="s">
        <v>388</v>
      </c>
      <c r="C81" s="23" t="s">
        <v>915</v>
      </c>
      <c r="D81" s="24">
        <v>44448.079872685186</v>
      </c>
      <c r="E81" s="23" t="s">
        <v>65</v>
      </c>
      <c r="F81" s="23" t="s">
        <v>73</v>
      </c>
      <c r="G81" s="23" t="s">
        <v>389</v>
      </c>
      <c r="H81" s="23" t="s">
        <v>390</v>
      </c>
      <c r="I81" s="23" t="s">
        <v>916</v>
      </c>
      <c r="J81" s="23" t="s">
        <v>917</v>
      </c>
      <c r="K81" s="23" t="s">
        <v>918</v>
      </c>
    </row>
    <row r="82" spans="1:11" x14ac:dyDescent="0.2">
      <c r="A82" s="23" t="s">
        <v>919</v>
      </c>
      <c r="B82" s="23" t="s">
        <v>232</v>
      </c>
      <c r="C82" s="23" t="s">
        <v>920</v>
      </c>
      <c r="D82" s="24">
        <v>44448.079872685186</v>
      </c>
      <c r="E82" s="23" t="s">
        <v>65</v>
      </c>
      <c r="F82" s="23" t="s">
        <v>73</v>
      </c>
      <c r="G82" s="23" t="s">
        <v>233</v>
      </c>
      <c r="H82" s="23" t="s">
        <v>234</v>
      </c>
      <c r="I82" s="23" t="s">
        <v>921</v>
      </c>
      <c r="J82" s="23" t="s">
        <v>922</v>
      </c>
      <c r="K82" s="23" t="s">
        <v>923</v>
      </c>
    </row>
    <row r="83" spans="1:11" x14ac:dyDescent="0.2">
      <c r="A83" s="23" t="s">
        <v>924</v>
      </c>
      <c r="B83" s="23" t="s">
        <v>172</v>
      </c>
      <c r="C83" s="23" t="s">
        <v>925</v>
      </c>
      <c r="D83" s="24">
        <v>44448.079872685186</v>
      </c>
      <c r="E83" s="23" t="s">
        <v>65</v>
      </c>
      <c r="F83" s="23" t="s">
        <v>73</v>
      </c>
      <c r="G83" s="23" t="s">
        <v>173</v>
      </c>
      <c r="H83" s="23" t="s">
        <v>174</v>
      </c>
      <c r="I83" s="23" t="s">
        <v>926</v>
      </c>
      <c r="J83" s="23" t="s">
        <v>927</v>
      </c>
      <c r="K83" s="23" t="s">
        <v>928</v>
      </c>
    </row>
    <row r="84" spans="1:11" x14ac:dyDescent="0.2">
      <c r="A84" s="23" t="s">
        <v>929</v>
      </c>
      <c r="B84" s="23" t="s">
        <v>238</v>
      </c>
      <c r="C84" s="23" t="s">
        <v>930</v>
      </c>
      <c r="D84" s="24">
        <v>44448.079872685186</v>
      </c>
      <c r="E84" s="23" t="s">
        <v>65</v>
      </c>
      <c r="F84" s="23" t="s">
        <v>73</v>
      </c>
      <c r="G84" s="23" t="s">
        <v>239</v>
      </c>
      <c r="H84" s="23" t="s">
        <v>240</v>
      </c>
      <c r="I84" s="23" t="s">
        <v>931</v>
      </c>
      <c r="J84" s="23" t="s">
        <v>932</v>
      </c>
      <c r="K84" s="23" t="s">
        <v>933</v>
      </c>
    </row>
    <row r="85" spans="1:11" x14ac:dyDescent="0.2">
      <c r="A85" s="23" t="s">
        <v>934</v>
      </c>
      <c r="B85" s="23" t="s">
        <v>106</v>
      </c>
      <c r="C85" s="23" t="s">
        <v>935</v>
      </c>
      <c r="D85" s="24">
        <v>44448.079872685186</v>
      </c>
      <c r="E85" s="23" t="s">
        <v>65</v>
      </c>
      <c r="F85" s="23" t="s">
        <v>73</v>
      </c>
      <c r="G85" s="23" t="s">
        <v>107</v>
      </c>
      <c r="H85" s="23" t="s">
        <v>108</v>
      </c>
      <c r="I85" s="23" t="s">
        <v>936</v>
      </c>
      <c r="J85" s="23" t="s">
        <v>937</v>
      </c>
      <c r="K85" s="23" t="s">
        <v>938</v>
      </c>
    </row>
    <row r="86" spans="1:11" x14ac:dyDescent="0.2">
      <c r="A86" s="23" t="s">
        <v>939</v>
      </c>
      <c r="B86" s="23" t="s">
        <v>187</v>
      </c>
      <c r="C86" s="23" t="s">
        <v>940</v>
      </c>
      <c r="D86" s="24">
        <v>44448.079872685186</v>
      </c>
      <c r="E86" s="23" t="s">
        <v>65</v>
      </c>
      <c r="F86" s="23" t="s">
        <v>73</v>
      </c>
      <c r="G86" s="23" t="s">
        <v>188</v>
      </c>
      <c r="H86" s="23" t="s">
        <v>189</v>
      </c>
      <c r="I86" s="23" t="s">
        <v>941</v>
      </c>
      <c r="J86" s="23" t="s">
        <v>942</v>
      </c>
      <c r="K86" s="23" t="s">
        <v>943</v>
      </c>
    </row>
    <row r="87" spans="1:11" x14ac:dyDescent="0.2">
      <c r="A87" s="23" t="s">
        <v>944</v>
      </c>
      <c r="B87" s="23" t="s">
        <v>247</v>
      </c>
      <c r="C87" s="23" t="s">
        <v>945</v>
      </c>
      <c r="D87" s="24">
        <v>44448.079872685186</v>
      </c>
      <c r="E87" s="23" t="s">
        <v>65</v>
      </c>
      <c r="F87" s="23" t="s">
        <v>73</v>
      </c>
      <c r="G87" s="23" t="s">
        <v>248</v>
      </c>
      <c r="H87" s="23" t="s">
        <v>249</v>
      </c>
      <c r="I87" s="23" t="s">
        <v>946</v>
      </c>
      <c r="J87" s="23" t="s">
        <v>947</v>
      </c>
      <c r="K87" s="23" t="s">
        <v>948</v>
      </c>
    </row>
    <row r="88" spans="1:11" x14ac:dyDescent="0.2">
      <c r="A88" s="23" t="s">
        <v>949</v>
      </c>
      <c r="B88" s="23" t="s">
        <v>328</v>
      </c>
      <c r="C88" s="23" t="s">
        <v>950</v>
      </c>
      <c r="D88" s="24">
        <v>44448.079872685186</v>
      </c>
      <c r="E88" s="23" t="s">
        <v>65</v>
      </c>
      <c r="F88" s="23" t="s">
        <v>73</v>
      </c>
      <c r="G88" s="23" t="s">
        <v>329</v>
      </c>
      <c r="H88" s="23" t="s">
        <v>330</v>
      </c>
      <c r="I88" s="23" t="s">
        <v>951</v>
      </c>
      <c r="J88" s="23" t="s">
        <v>952</v>
      </c>
      <c r="K88" s="23" t="s">
        <v>953</v>
      </c>
    </row>
    <row r="89" spans="1:11" x14ac:dyDescent="0.2">
      <c r="A89" s="23" t="s">
        <v>954</v>
      </c>
      <c r="B89" s="23" t="s">
        <v>121</v>
      </c>
      <c r="C89" s="23" t="s">
        <v>955</v>
      </c>
      <c r="D89" s="24">
        <v>44448.079872685186</v>
      </c>
      <c r="E89" s="23" t="s">
        <v>65</v>
      </c>
      <c r="F89" s="23" t="s">
        <v>73</v>
      </c>
      <c r="G89" s="23" t="s">
        <v>122</v>
      </c>
      <c r="H89" s="23" t="s">
        <v>123</v>
      </c>
      <c r="I89" s="23" t="s">
        <v>956</v>
      </c>
      <c r="J89" s="23" t="s">
        <v>957</v>
      </c>
      <c r="K89" s="23" t="s">
        <v>958</v>
      </c>
    </row>
    <row r="90" spans="1:11" x14ac:dyDescent="0.2">
      <c r="A90" s="23" t="s">
        <v>959</v>
      </c>
      <c r="B90" s="23" t="s">
        <v>391</v>
      </c>
      <c r="C90" s="23" t="s">
        <v>960</v>
      </c>
      <c r="D90" s="24">
        <v>44448.079872685186</v>
      </c>
      <c r="E90" s="23" t="s">
        <v>65</v>
      </c>
      <c r="F90" s="23" t="s">
        <v>73</v>
      </c>
      <c r="G90" s="23" t="s">
        <v>392</v>
      </c>
      <c r="H90" s="23" t="s">
        <v>393</v>
      </c>
      <c r="I90" s="23" t="s">
        <v>961</v>
      </c>
      <c r="J90" s="23" t="s">
        <v>962</v>
      </c>
      <c r="K90" s="23" t="s">
        <v>963</v>
      </c>
    </row>
    <row r="91" spans="1:11" x14ac:dyDescent="0.2">
      <c r="A91" s="23" t="s">
        <v>964</v>
      </c>
      <c r="B91" s="23" t="s">
        <v>259</v>
      </c>
      <c r="C91" s="23" t="s">
        <v>965</v>
      </c>
      <c r="D91" s="24">
        <v>44448.079872685186</v>
      </c>
      <c r="E91" s="23" t="s">
        <v>65</v>
      </c>
      <c r="F91" s="23" t="s">
        <v>73</v>
      </c>
      <c r="G91" s="23" t="s">
        <v>260</v>
      </c>
      <c r="H91" s="23" t="s">
        <v>261</v>
      </c>
      <c r="I91" s="23" t="s">
        <v>966</v>
      </c>
      <c r="J91" s="23" t="s">
        <v>967</v>
      </c>
      <c r="K91" s="23" t="s">
        <v>968</v>
      </c>
    </row>
    <row r="92" spans="1:11" x14ac:dyDescent="0.2">
      <c r="A92" s="23" t="s">
        <v>969</v>
      </c>
      <c r="B92" s="23" t="s">
        <v>262</v>
      </c>
      <c r="C92" s="23" t="s">
        <v>970</v>
      </c>
      <c r="D92" s="24">
        <v>44448.079872685186</v>
      </c>
      <c r="E92" s="23" t="s">
        <v>65</v>
      </c>
      <c r="F92" s="23" t="s">
        <v>73</v>
      </c>
      <c r="G92" s="23" t="s">
        <v>263</v>
      </c>
      <c r="H92" s="23" t="s">
        <v>264</v>
      </c>
      <c r="I92" s="23" t="s">
        <v>971</v>
      </c>
      <c r="J92" s="23" t="s">
        <v>972</v>
      </c>
      <c r="K92" s="23" t="s">
        <v>973</v>
      </c>
    </row>
    <row r="93" spans="1:11" x14ac:dyDescent="0.2">
      <c r="A93" s="23" t="s">
        <v>974</v>
      </c>
      <c r="B93" s="23" t="s">
        <v>265</v>
      </c>
      <c r="C93" s="23" t="s">
        <v>975</v>
      </c>
      <c r="D93" s="24">
        <v>44448.079872685186</v>
      </c>
      <c r="E93" s="23" t="s">
        <v>65</v>
      </c>
      <c r="F93" s="23" t="s">
        <v>73</v>
      </c>
      <c r="G93" s="23" t="s">
        <v>266</v>
      </c>
      <c r="H93" s="23" t="s">
        <v>267</v>
      </c>
      <c r="I93" s="23" t="s">
        <v>976</v>
      </c>
      <c r="J93" s="23" t="s">
        <v>977</v>
      </c>
      <c r="K93" s="23" t="s">
        <v>978</v>
      </c>
    </row>
    <row r="94" spans="1:11" x14ac:dyDescent="0.2">
      <c r="A94" s="23" t="s">
        <v>979</v>
      </c>
      <c r="B94" s="23" t="s">
        <v>307</v>
      </c>
      <c r="C94" s="23" t="s">
        <v>980</v>
      </c>
      <c r="D94" s="24">
        <v>44448.079872685186</v>
      </c>
      <c r="E94" s="23" t="s">
        <v>65</v>
      </c>
      <c r="F94" s="23" t="s">
        <v>73</v>
      </c>
      <c r="G94" s="23" t="s">
        <v>308</v>
      </c>
      <c r="H94" s="23" t="s">
        <v>309</v>
      </c>
      <c r="I94" s="23" t="s">
        <v>981</v>
      </c>
      <c r="J94" s="23" t="s">
        <v>982</v>
      </c>
      <c r="K94" s="23" t="s">
        <v>983</v>
      </c>
    </row>
    <row r="95" spans="1:11" x14ac:dyDescent="0.2">
      <c r="A95" s="23" t="s">
        <v>984</v>
      </c>
      <c r="B95" s="23" t="s">
        <v>355</v>
      </c>
      <c r="C95" s="23" t="s">
        <v>985</v>
      </c>
      <c r="D95" s="24">
        <v>44448.079872685186</v>
      </c>
      <c r="E95" s="23" t="s">
        <v>65</v>
      </c>
      <c r="F95" s="23" t="s">
        <v>73</v>
      </c>
      <c r="G95" s="23" t="s">
        <v>356</v>
      </c>
      <c r="H95" s="23" t="s">
        <v>357</v>
      </c>
      <c r="I95" s="23" t="s">
        <v>986</v>
      </c>
      <c r="J95" s="23" t="s">
        <v>987</v>
      </c>
      <c r="K95" s="23" t="s">
        <v>988</v>
      </c>
    </row>
    <row r="96" spans="1:11" x14ac:dyDescent="0.2">
      <c r="A96" s="23" t="s">
        <v>989</v>
      </c>
      <c r="B96" s="23" t="s">
        <v>148</v>
      </c>
      <c r="C96" s="23" t="s">
        <v>990</v>
      </c>
      <c r="D96" s="24">
        <v>44448.079872685186</v>
      </c>
      <c r="E96" s="23" t="s">
        <v>65</v>
      </c>
      <c r="F96" s="23" t="s">
        <v>73</v>
      </c>
      <c r="G96" s="23" t="s">
        <v>149</v>
      </c>
      <c r="H96" s="23" t="s">
        <v>150</v>
      </c>
      <c r="I96" s="23" t="s">
        <v>991</v>
      </c>
      <c r="J96" s="23" t="s">
        <v>992</v>
      </c>
      <c r="K96" s="23" t="s">
        <v>993</v>
      </c>
    </row>
    <row r="97" spans="1:11" x14ac:dyDescent="0.2">
      <c r="A97" s="23" t="s">
        <v>994</v>
      </c>
      <c r="B97" s="23" t="s">
        <v>226</v>
      </c>
      <c r="C97" s="23" t="s">
        <v>995</v>
      </c>
      <c r="D97" s="24">
        <v>44448.079872685186</v>
      </c>
      <c r="E97" s="23" t="s">
        <v>65</v>
      </c>
      <c r="F97" s="23" t="s">
        <v>73</v>
      </c>
      <c r="G97" s="23" t="s">
        <v>227</v>
      </c>
      <c r="H97" s="23" t="s">
        <v>228</v>
      </c>
      <c r="I97" s="23" t="s">
        <v>996</v>
      </c>
      <c r="J97" s="23" t="s">
        <v>997</v>
      </c>
      <c r="K97" s="23" t="s">
        <v>998</v>
      </c>
    </row>
    <row r="98" spans="1:11" x14ac:dyDescent="0.2">
      <c r="A98" s="23" t="s">
        <v>999</v>
      </c>
      <c r="B98" s="23" t="s">
        <v>286</v>
      </c>
      <c r="C98" s="23" t="s">
        <v>1000</v>
      </c>
      <c r="D98" s="24">
        <v>44448.079872685186</v>
      </c>
      <c r="E98" s="23" t="s">
        <v>65</v>
      </c>
      <c r="F98" s="23" t="s">
        <v>73</v>
      </c>
      <c r="G98" s="23" t="s">
        <v>287</v>
      </c>
      <c r="H98" s="23" t="s">
        <v>288</v>
      </c>
      <c r="I98" s="23" t="s">
        <v>610</v>
      </c>
      <c r="J98" s="23" t="s">
        <v>611</v>
      </c>
      <c r="K98" s="23" t="s">
        <v>1001</v>
      </c>
    </row>
    <row r="99" spans="1:11" x14ac:dyDescent="0.2">
      <c r="A99" s="23" t="s">
        <v>1002</v>
      </c>
      <c r="B99" s="23" t="s">
        <v>289</v>
      </c>
      <c r="C99" s="23" t="s">
        <v>1003</v>
      </c>
      <c r="D99" s="24">
        <v>44448.079872685186</v>
      </c>
      <c r="E99" s="23" t="s">
        <v>65</v>
      </c>
      <c r="F99" s="23" t="s">
        <v>73</v>
      </c>
      <c r="G99" s="23" t="s">
        <v>290</v>
      </c>
      <c r="H99" s="23" t="s">
        <v>291</v>
      </c>
      <c r="I99" s="23" t="s">
        <v>1004</v>
      </c>
      <c r="J99" s="23" t="s">
        <v>1005</v>
      </c>
      <c r="K99" s="23" t="s">
        <v>1006</v>
      </c>
    </row>
    <row r="100" spans="1:11" x14ac:dyDescent="0.2">
      <c r="A100" s="23" t="s">
        <v>1007</v>
      </c>
      <c r="B100" s="23" t="s">
        <v>160</v>
      </c>
      <c r="C100" s="23" t="s">
        <v>1008</v>
      </c>
      <c r="D100" s="24">
        <v>44448.079872685186</v>
      </c>
      <c r="E100" s="23" t="s">
        <v>65</v>
      </c>
      <c r="F100" s="23" t="s">
        <v>73</v>
      </c>
      <c r="G100" s="23" t="s">
        <v>161</v>
      </c>
      <c r="H100" s="23" t="s">
        <v>162</v>
      </c>
      <c r="I100" s="23" t="s">
        <v>1009</v>
      </c>
      <c r="J100" s="23" t="s">
        <v>1010</v>
      </c>
      <c r="K100" s="23" t="s">
        <v>1011</v>
      </c>
    </row>
    <row r="101" spans="1:11" x14ac:dyDescent="0.2">
      <c r="A101" s="23" t="s">
        <v>1012</v>
      </c>
      <c r="B101" s="23" t="s">
        <v>298</v>
      </c>
      <c r="C101" s="23" t="s">
        <v>1013</v>
      </c>
      <c r="D101" s="24">
        <v>44448.079872685186</v>
      </c>
      <c r="E101" s="23" t="s">
        <v>65</v>
      </c>
      <c r="F101" s="23" t="s">
        <v>73</v>
      </c>
      <c r="G101" s="23" t="s">
        <v>299</v>
      </c>
      <c r="H101" s="23" t="s">
        <v>300</v>
      </c>
      <c r="I101" s="23" t="s">
        <v>1014</v>
      </c>
      <c r="J101" s="23" t="s">
        <v>1015</v>
      </c>
      <c r="K101" s="23" t="s">
        <v>1016</v>
      </c>
    </row>
    <row r="102" spans="1:11" x14ac:dyDescent="0.2">
      <c r="A102" s="23" t="s">
        <v>1017</v>
      </c>
      <c r="B102" s="23" t="s">
        <v>448</v>
      </c>
      <c r="C102" s="23" t="s">
        <v>1018</v>
      </c>
      <c r="D102" s="24">
        <v>44448.079872685186</v>
      </c>
      <c r="E102" s="23" t="s">
        <v>65</v>
      </c>
      <c r="F102" s="23" t="s">
        <v>73</v>
      </c>
      <c r="G102" s="23" t="s">
        <v>449</v>
      </c>
      <c r="H102" s="23" t="s">
        <v>450</v>
      </c>
      <c r="I102" s="23" t="s">
        <v>1019</v>
      </c>
      <c r="J102" s="23" t="s">
        <v>1020</v>
      </c>
      <c r="K102" s="23" t="s">
        <v>1021</v>
      </c>
    </row>
    <row r="103" spans="1:11" x14ac:dyDescent="0.2">
      <c r="A103" s="23" t="s">
        <v>1022</v>
      </c>
      <c r="B103" s="23" t="s">
        <v>508</v>
      </c>
      <c r="C103" s="23" t="s">
        <v>1023</v>
      </c>
      <c r="D103" s="24">
        <v>44448.079872685186</v>
      </c>
      <c r="E103" s="23" t="s">
        <v>65</v>
      </c>
      <c r="F103" s="23" t="s">
        <v>73</v>
      </c>
      <c r="G103" s="23" t="s">
        <v>509</v>
      </c>
      <c r="H103" s="23" t="s">
        <v>510</v>
      </c>
      <c r="I103" s="23" t="s">
        <v>1024</v>
      </c>
      <c r="J103" s="23" t="s">
        <v>1025</v>
      </c>
      <c r="K103" s="23" t="s">
        <v>1026</v>
      </c>
    </row>
    <row r="104" spans="1:11" x14ac:dyDescent="0.2">
      <c r="A104" s="23" t="s">
        <v>1027</v>
      </c>
      <c r="B104" s="23" t="s">
        <v>118</v>
      </c>
      <c r="C104" s="23" t="s">
        <v>1028</v>
      </c>
      <c r="D104" s="24">
        <v>44448.079872685186</v>
      </c>
      <c r="E104" s="23" t="s">
        <v>65</v>
      </c>
      <c r="F104" s="23" t="s">
        <v>73</v>
      </c>
      <c r="G104" s="23" t="s">
        <v>119</v>
      </c>
      <c r="H104" s="23" t="s">
        <v>120</v>
      </c>
      <c r="I104" s="23" t="s">
        <v>1029</v>
      </c>
      <c r="J104" s="23" t="s">
        <v>1030</v>
      </c>
      <c r="K104" s="23" t="s">
        <v>1031</v>
      </c>
    </row>
    <row r="105" spans="1:11" x14ac:dyDescent="0.2">
      <c r="A105" s="23" t="s">
        <v>1032</v>
      </c>
      <c r="B105" s="23" t="s">
        <v>334</v>
      </c>
      <c r="C105" s="23" t="s">
        <v>1033</v>
      </c>
      <c r="D105" s="24">
        <v>44448.079872685186</v>
      </c>
      <c r="E105" s="23" t="s">
        <v>65</v>
      </c>
      <c r="F105" s="23" t="s">
        <v>73</v>
      </c>
      <c r="G105" s="23" t="s">
        <v>335</v>
      </c>
      <c r="H105" s="23" t="s">
        <v>336</v>
      </c>
      <c r="I105" s="23" t="s">
        <v>1034</v>
      </c>
      <c r="J105" s="23" t="s">
        <v>1035</v>
      </c>
      <c r="K105" s="23" t="s">
        <v>1036</v>
      </c>
    </row>
    <row r="106" spans="1:11" x14ac:dyDescent="0.2">
      <c r="A106" s="23" t="s">
        <v>1037</v>
      </c>
      <c r="B106" s="23" t="s">
        <v>151</v>
      </c>
      <c r="C106" s="23" t="s">
        <v>1038</v>
      </c>
      <c r="D106" s="24">
        <v>44448.079872685186</v>
      </c>
      <c r="E106" s="23" t="s">
        <v>65</v>
      </c>
      <c r="F106" s="23" t="s">
        <v>73</v>
      </c>
      <c r="G106" s="23" t="s">
        <v>152</v>
      </c>
      <c r="H106" s="23" t="s">
        <v>153</v>
      </c>
      <c r="I106" s="23" t="s">
        <v>1039</v>
      </c>
      <c r="J106" s="23" t="s">
        <v>1040</v>
      </c>
      <c r="K106" s="23" t="s">
        <v>1041</v>
      </c>
    </row>
    <row r="107" spans="1:11" x14ac:dyDescent="0.2">
      <c r="A107" s="23" t="s">
        <v>1042</v>
      </c>
      <c r="B107" s="23" t="s">
        <v>175</v>
      </c>
      <c r="C107" s="23" t="s">
        <v>1043</v>
      </c>
      <c r="D107" s="24">
        <v>44448.079872685186</v>
      </c>
      <c r="E107" s="23" t="s">
        <v>65</v>
      </c>
      <c r="F107" s="23" t="s">
        <v>73</v>
      </c>
      <c r="G107" s="23" t="s">
        <v>176</v>
      </c>
      <c r="H107" s="23" t="s">
        <v>177</v>
      </c>
      <c r="I107" s="23" t="s">
        <v>1044</v>
      </c>
      <c r="J107" s="23" t="s">
        <v>1045</v>
      </c>
      <c r="K107" s="23" t="s">
        <v>1046</v>
      </c>
    </row>
    <row r="108" spans="1:11" x14ac:dyDescent="0.2">
      <c r="A108" s="23" t="s">
        <v>1047</v>
      </c>
      <c r="B108" s="23" t="s">
        <v>313</v>
      </c>
      <c r="C108" s="23" t="s">
        <v>1048</v>
      </c>
      <c r="D108" s="24">
        <v>44448.079872685186</v>
      </c>
      <c r="E108" s="23" t="s">
        <v>65</v>
      </c>
      <c r="F108" s="23" t="s">
        <v>73</v>
      </c>
      <c r="G108" s="23" t="s">
        <v>314</v>
      </c>
      <c r="H108" s="23" t="s">
        <v>315</v>
      </c>
      <c r="I108" s="23" t="s">
        <v>1049</v>
      </c>
      <c r="J108" s="23" t="s">
        <v>1050</v>
      </c>
      <c r="K108" s="23" t="s">
        <v>1051</v>
      </c>
    </row>
    <row r="109" spans="1:11" x14ac:dyDescent="0.2">
      <c r="A109" s="23" t="s">
        <v>1052</v>
      </c>
      <c r="B109" s="23" t="s">
        <v>316</v>
      </c>
      <c r="C109" s="23" t="s">
        <v>1053</v>
      </c>
      <c r="D109" s="24">
        <v>44448.079872685186</v>
      </c>
      <c r="E109" s="23" t="s">
        <v>65</v>
      </c>
      <c r="F109" s="23" t="s">
        <v>73</v>
      </c>
      <c r="G109" s="23" t="s">
        <v>317</v>
      </c>
      <c r="H109" s="23" t="s">
        <v>318</v>
      </c>
      <c r="I109" s="23" t="s">
        <v>1054</v>
      </c>
      <c r="J109" s="23" t="s">
        <v>1055</v>
      </c>
      <c r="K109" s="23" t="s">
        <v>1056</v>
      </c>
    </row>
    <row r="110" spans="1:11" x14ac:dyDescent="0.2">
      <c r="A110" s="23" t="s">
        <v>1057</v>
      </c>
      <c r="B110" s="23" t="s">
        <v>184</v>
      </c>
      <c r="C110" s="23" t="s">
        <v>1058</v>
      </c>
      <c r="D110" s="24">
        <v>44448.079872685186</v>
      </c>
      <c r="E110" s="23" t="s">
        <v>65</v>
      </c>
      <c r="F110" s="23" t="s">
        <v>73</v>
      </c>
      <c r="G110" s="23" t="s">
        <v>185</v>
      </c>
      <c r="H110" s="23" t="s">
        <v>186</v>
      </c>
      <c r="I110" s="23" t="s">
        <v>1059</v>
      </c>
      <c r="J110" s="23" t="s">
        <v>1060</v>
      </c>
      <c r="K110" s="23" t="s">
        <v>1061</v>
      </c>
    </row>
    <row r="111" spans="1:11" x14ac:dyDescent="0.2">
      <c r="A111" s="23" t="s">
        <v>1062</v>
      </c>
      <c r="B111" s="23" t="s">
        <v>325</v>
      </c>
      <c r="C111" s="23" t="s">
        <v>1063</v>
      </c>
      <c r="D111" s="24">
        <v>44448.079872685186</v>
      </c>
      <c r="E111" s="23" t="s">
        <v>65</v>
      </c>
      <c r="F111" s="23" t="s">
        <v>73</v>
      </c>
      <c r="G111" s="23" t="s">
        <v>326</v>
      </c>
      <c r="H111" s="23" t="s">
        <v>327</v>
      </c>
      <c r="I111" s="23" t="s">
        <v>1064</v>
      </c>
      <c r="J111" s="23" t="s">
        <v>1065</v>
      </c>
      <c r="K111" s="23" t="s">
        <v>1066</v>
      </c>
    </row>
    <row r="112" spans="1:11" x14ac:dyDescent="0.2">
      <c r="A112" s="23" t="s">
        <v>1067</v>
      </c>
      <c r="B112" s="23" t="s">
        <v>301</v>
      </c>
      <c r="C112" s="23" t="s">
        <v>1068</v>
      </c>
      <c r="D112" s="24">
        <v>44448.079872685186</v>
      </c>
      <c r="E112" s="23" t="s">
        <v>65</v>
      </c>
      <c r="F112" s="23" t="s">
        <v>73</v>
      </c>
      <c r="G112" s="23" t="s">
        <v>302</v>
      </c>
      <c r="H112" s="23" t="s">
        <v>303</v>
      </c>
      <c r="I112" s="23" t="s">
        <v>1069</v>
      </c>
      <c r="J112" s="23" t="s">
        <v>1070</v>
      </c>
      <c r="K112" s="23" t="s">
        <v>1071</v>
      </c>
    </row>
    <row r="113" spans="1:11" x14ac:dyDescent="0.2">
      <c r="A113" s="23" t="s">
        <v>1072</v>
      </c>
      <c r="B113" s="23" t="s">
        <v>142</v>
      </c>
      <c r="C113" s="23" t="s">
        <v>1073</v>
      </c>
      <c r="D113" s="24">
        <v>44448.079872685186</v>
      </c>
      <c r="E113" s="23" t="s">
        <v>65</v>
      </c>
      <c r="F113" s="23" t="s">
        <v>73</v>
      </c>
      <c r="G113" s="23" t="s">
        <v>143</v>
      </c>
      <c r="H113" s="23" t="s">
        <v>144</v>
      </c>
      <c r="I113" s="23" t="s">
        <v>1074</v>
      </c>
      <c r="J113" s="23" t="s">
        <v>1075</v>
      </c>
      <c r="K113" s="23" t="s">
        <v>1076</v>
      </c>
    </row>
    <row r="114" spans="1:11" x14ac:dyDescent="0.2">
      <c r="A114" s="23" t="s">
        <v>1077</v>
      </c>
      <c r="B114" s="23" t="s">
        <v>304</v>
      </c>
      <c r="C114" s="23" t="s">
        <v>1078</v>
      </c>
      <c r="D114" s="24">
        <v>44448.079872685186</v>
      </c>
      <c r="E114" s="23" t="s">
        <v>65</v>
      </c>
      <c r="F114" s="23" t="s">
        <v>73</v>
      </c>
      <c r="G114" s="23" t="s">
        <v>305</v>
      </c>
      <c r="H114" s="23" t="s">
        <v>306</v>
      </c>
      <c r="I114" s="23" t="s">
        <v>1079</v>
      </c>
      <c r="J114" s="23" t="s">
        <v>1080</v>
      </c>
      <c r="K114" s="23" t="s">
        <v>1081</v>
      </c>
    </row>
    <row r="115" spans="1:11" x14ac:dyDescent="0.2">
      <c r="A115" s="23" t="s">
        <v>1082</v>
      </c>
      <c r="B115" s="23" t="s">
        <v>163</v>
      </c>
      <c r="C115" s="23" t="s">
        <v>1083</v>
      </c>
      <c r="D115" s="24">
        <v>44448.079872685186</v>
      </c>
      <c r="E115" s="23" t="s">
        <v>65</v>
      </c>
      <c r="F115" s="23" t="s">
        <v>73</v>
      </c>
      <c r="G115" s="23" t="s">
        <v>164</v>
      </c>
      <c r="H115" s="23" t="s">
        <v>165</v>
      </c>
      <c r="I115" s="23" t="s">
        <v>1084</v>
      </c>
      <c r="J115" s="23" t="s">
        <v>1085</v>
      </c>
      <c r="K115" s="23" t="s">
        <v>1086</v>
      </c>
    </row>
    <row r="116" spans="1:11" x14ac:dyDescent="0.2">
      <c r="A116" s="23" t="s">
        <v>1087</v>
      </c>
      <c r="B116" s="23" t="s">
        <v>337</v>
      </c>
      <c r="C116" s="23" t="s">
        <v>1088</v>
      </c>
      <c r="D116" s="24">
        <v>44448.079872685186</v>
      </c>
      <c r="E116" s="23" t="s">
        <v>65</v>
      </c>
      <c r="F116" s="23" t="s">
        <v>73</v>
      </c>
      <c r="G116" s="23" t="s">
        <v>338</v>
      </c>
      <c r="H116" s="23" t="s">
        <v>339</v>
      </c>
      <c r="I116" s="23" t="s">
        <v>1089</v>
      </c>
      <c r="J116" s="23" t="s">
        <v>1090</v>
      </c>
      <c r="K116" s="23" t="s">
        <v>1091</v>
      </c>
    </row>
    <row r="117" spans="1:11" x14ac:dyDescent="0.2">
      <c r="A117" s="23" t="s">
        <v>1092</v>
      </c>
      <c r="B117" s="23" t="s">
        <v>340</v>
      </c>
      <c r="C117" s="23" t="s">
        <v>1093</v>
      </c>
      <c r="D117" s="24">
        <v>44448.079872685186</v>
      </c>
      <c r="E117" s="23" t="s">
        <v>65</v>
      </c>
      <c r="F117" s="23" t="s">
        <v>73</v>
      </c>
      <c r="G117" s="23" t="s">
        <v>341</v>
      </c>
      <c r="H117" s="23" t="s">
        <v>342</v>
      </c>
      <c r="I117" s="23" t="s">
        <v>1094</v>
      </c>
      <c r="J117" s="23" t="s">
        <v>1095</v>
      </c>
      <c r="K117" s="23" t="s">
        <v>1096</v>
      </c>
    </row>
    <row r="118" spans="1:11" x14ac:dyDescent="0.2">
      <c r="A118" s="23" t="s">
        <v>1097</v>
      </c>
      <c r="B118" s="23" t="s">
        <v>343</v>
      </c>
      <c r="C118" s="23" t="s">
        <v>1098</v>
      </c>
      <c r="D118" s="24">
        <v>44448.079872685186</v>
      </c>
      <c r="E118" s="23" t="s">
        <v>65</v>
      </c>
      <c r="F118" s="23" t="s">
        <v>73</v>
      </c>
      <c r="G118" s="23" t="s">
        <v>344</v>
      </c>
      <c r="H118" s="23" t="s">
        <v>345</v>
      </c>
      <c r="I118" s="23" t="s">
        <v>1099</v>
      </c>
      <c r="J118" s="23" t="s">
        <v>1100</v>
      </c>
      <c r="K118" s="23" t="s">
        <v>1101</v>
      </c>
    </row>
    <row r="119" spans="1:11" x14ac:dyDescent="0.2">
      <c r="A119" s="23" t="s">
        <v>1102</v>
      </c>
      <c r="B119" s="23" t="s">
        <v>211</v>
      </c>
      <c r="C119" s="23" t="s">
        <v>1103</v>
      </c>
      <c r="D119" s="24">
        <v>44448.079872685186</v>
      </c>
      <c r="E119" s="23" t="s">
        <v>65</v>
      </c>
      <c r="F119" s="23" t="s">
        <v>73</v>
      </c>
      <c r="G119" s="23" t="s">
        <v>212</v>
      </c>
      <c r="H119" s="23" t="s">
        <v>213</v>
      </c>
      <c r="I119" s="23" t="s">
        <v>1104</v>
      </c>
      <c r="J119" s="23" t="s">
        <v>1105</v>
      </c>
      <c r="K119" s="23" t="s">
        <v>1106</v>
      </c>
    </row>
    <row r="120" spans="1:11" x14ac:dyDescent="0.2">
      <c r="A120" s="23" t="s">
        <v>1107</v>
      </c>
      <c r="B120" s="23" t="s">
        <v>349</v>
      </c>
      <c r="C120" s="23" t="s">
        <v>1108</v>
      </c>
      <c r="D120" s="24">
        <v>44448.079872685186</v>
      </c>
      <c r="E120" s="23" t="s">
        <v>65</v>
      </c>
      <c r="F120" s="23" t="s">
        <v>73</v>
      </c>
      <c r="G120" s="23" t="s">
        <v>350</v>
      </c>
      <c r="H120" s="23" t="s">
        <v>351</v>
      </c>
      <c r="I120" s="23" t="s">
        <v>1109</v>
      </c>
      <c r="J120" s="23" t="s">
        <v>1110</v>
      </c>
      <c r="K120" s="23" t="s">
        <v>1111</v>
      </c>
    </row>
    <row r="121" spans="1:11" x14ac:dyDescent="0.2">
      <c r="A121" s="23" t="s">
        <v>1112</v>
      </c>
      <c r="B121" s="23" t="s">
        <v>403</v>
      </c>
      <c r="C121" s="23" t="s">
        <v>1113</v>
      </c>
      <c r="D121" s="24">
        <v>44448.079872685186</v>
      </c>
      <c r="E121" s="23" t="s">
        <v>65</v>
      </c>
      <c r="F121" s="23" t="s">
        <v>73</v>
      </c>
      <c r="G121" s="23" t="s">
        <v>404</v>
      </c>
      <c r="H121" s="23" t="s">
        <v>405</v>
      </c>
      <c r="I121" s="23" t="s">
        <v>1114</v>
      </c>
      <c r="J121" s="23" t="s">
        <v>1115</v>
      </c>
      <c r="K121" s="23" t="s">
        <v>1116</v>
      </c>
    </row>
    <row r="122" spans="1:11" x14ac:dyDescent="0.2">
      <c r="A122" s="23" t="s">
        <v>1117</v>
      </c>
      <c r="B122" s="23" t="s">
        <v>214</v>
      </c>
      <c r="C122" s="23" t="s">
        <v>1118</v>
      </c>
      <c r="D122" s="24">
        <v>44448.079872685186</v>
      </c>
      <c r="E122" s="23" t="s">
        <v>65</v>
      </c>
      <c r="F122" s="23" t="s">
        <v>73</v>
      </c>
      <c r="G122" s="23" t="s">
        <v>215</v>
      </c>
      <c r="H122" s="23" t="s">
        <v>216</v>
      </c>
      <c r="I122" s="23" t="s">
        <v>1119</v>
      </c>
      <c r="J122" s="23" t="s">
        <v>1120</v>
      </c>
      <c r="K122" s="23" t="s">
        <v>1121</v>
      </c>
    </row>
    <row r="123" spans="1:11" x14ac:dyDescent="0.2">
      <c r="A123" s="23" t="s">
        <v>1122</v>
      </c>
      <c r="B123" s="23" t="s">
        <v>223</v>
      </c>
      <c r="C123" s="23" t="s">
        <v>1123</v>
      </c>
      <c r="D123" s="24">
        <v>44448.079872685186</v>
      </c>
      <c r="E123" s="23" t="s">
        <v>65</v>
      </c>
      <c r="F123" s="23" t="s">
        <v>73</v>
      </c>
      <c r="G123" s="23" t="s">
        <v>224</v>
      </c>
      <c r="H123" s="23" t="s">
        <v>225</v>
      </c>
      <c r="I123" s="23" t="s">
        <v>1124</v>
      </c>
      <c r="J123" s="23" t="s">
        <v>1125</v>
      </c>
      <c r="K123" s="23" t="s">
        <v>1126</v>
      </c>
    </row>
    <row r="124" spans="1:11" x14ac:dyDescent="0.2">
      <c r="A124" s="23" t="s">
        <v>1127</v>
      </c>
      <c r="B124" s="23" t="s">
        <v>517</v>
      </c>
      <c r="C124" s="23" t="s">
        <v>1128</v>
      </c>
      <c r="D124" s="24">
        <v>44448.079872685186</v>
      </c>
      <c r="E124" s="23" t="s">
        <v>65</v>
      </c>
      <c r="F124" s="23" t="s">
        <v>73</v>
      </c>
      <c r="G124" s="23" t="s">
        <v>518</v>
      </c>
      <c r="H124" s="23" t="s">
        <v>519</v>
      </c>
      <c r="I124" s="23" t="s">
        <v>1129</v>
      </c>
      <c r="J124" s="23" t="s">
        <v>1130</v>
      </c>
      <c r="K124" s="23" t="s">
        <v>1131</v>
      </c>
    </row>
    <row r="125" spans="1:11" x14ac:dyDescent="0.2">
      <c r="A125" s="23" t="s">
        <v>1132</v>
      </c>
      <c r="B125" s="23" t="s">
        <v>364</v>
      </c>
      <c r="C125" s="23" t="s">
        <v>1133</v>
      </c>
      <c r="D125" s="24">
        <v>44448.079872685186</v>
      </c>
      <c r="E125" s="23" t="s">
        <v>65</v>
      </c>
      <c r="F125" s="23" t="s">
        <v>73</v>
      </c>
      <c r="G125" s="23" t="s">
        <v>365</v>
      </c>
      <c r="H125" s="23" t="s">
        <v>366</v>
      </c>
      <c r="I125" s="23" t="s">
        <v>841</v>
      </c>
      <c r="J125" s="23" t="s">
        <v>842</v>
      </c>
      <c r="K125" s="23" t="s">
        <v>1134</v>
      </c>
    </row>
    <row r="126" spans="1:11" x14ac:dyDescent="0.2">
      <c r="A126" s="23" t="s">
        <v>1135</v>
      </c>
      <c r="B126" s="23" t="s">
        <v>367</v>
      </c>
      <c r="C126" s="23" t="s">
        <v>1136</v>
      </c>
      <c r="D126" s="24">
        <v>44448.079872685186</v>
      </c>
      <c r="E126" s="23" t="s">
        <v>65</v>
      </c>
      <c r="F126" s="23" t="s">
        <v>73</v>
      </c>
      <c r="G126" s="23" t="s">
        <v>368</v>
      </c>
      <c r="H126" s="23" t="s">
        <v>369</v>
      </c>
      <c r="I126" s="23" t="s">
        <v>1137</v>
      </c>
      <c r="J126" s="23" t="s">
        <v>1138</v>
      </c>
      <c r="K126" s="23" t="s">
        <v>1139</v>
      </c>
    </row>
    <row r="127" spans="1:11" x14ac:dyDescent="0.2">
      <c r="A127" s="23" t="s">
        <v>1140</v>
      </c>
      <c r="B127" s="23" t="s">
        <v>370</v>
      </c>
      <c r="C127" s="23" t="s">
        <v>1141</v>
      </c>
      <c r="D127" s="24">
        <v>44448.079872685186</v>
      </c>
      <c r="E127" s="23" t="s">
        <v>65</v>
      </c>
      <c r="F127" s="23" t="s">
        <v>73</v>
      </c>
      <c r="G127" s="23" t="s">
        <v>371</v>
      </c>
      <c r="H127" s="23" t="s">
        <v>372</v>
      </c>
      <c r="I127" s="23" t="s">
        <v>1142</v>
      </c>
      <c r="J127" s="23" t="s">
        <v>1143</v>
      </c>
      <c r="K127" s="23" t="s">
        <v>1144</v>
      </c>
    </row>
    <row r="128" spans="1:11" x14ac:dyDescent="0.2">
      <c r="A128" s="23" t="s">
        <v>1145</v>
      </c>
      <c r="B128" s="23" t="s">
        <v>241</v>
      </c>
      <c r="C128" s="23" t="s">
        <v>1146</v>
      </c>
      <c r="D128" s="24">
        <v>44448.079872685186</v>
      </c>
      <c r="E128" s="23" t="s">
        <v>65</v>
      </c>
      <c r="F128" s="23" t="s">
        <v>73</v>
      </c>
      <c r="G128" s="23" t="s">
        <v>242</v>
      </c>
      <c r="H128" s="23" t="s">
        <v>243</v>
      </c>
      <c r="I128" s="23" t="s">
        <v>1147</v>
      </c>
      <c r="J128" s="23" t="s">
        <v>1148</v>
      </c>
      <c r="K128" s="23" t="s">
        <v>1149</v>
      </c>
    </row>
    <row r="129" spans="1:11" x14ac:dyDescent="0.2">
      <c r="A129" s="23" t="s">
        <v>1150</v>
      </c>
      <c r="B129" s="23" t="s">
        <v>274</v>
      </c>
      <c r="C129" s="23" t="s">
        <v>1151</v>
      </c>
      <c r="D129" s="24">
        <v>44448.079872685186</v>
      </c>
      <c r="E129" s="23" t="s">
        <v>65</v>
      </c>
      <c r="F129" s="23" t="s">
        <v>73</v>
      </c>
      <c r="G129" s="23" t="s">
        <v>275</v>
      </c>
      <c r="H129" s="23" t="s">
        <v>276</v>
      </c>
      <c r="I129" s="23" t="s">
        <v>1152</v>
      </c>
      <c r="J129" s="23" t="s">
        <v>1153</v>
      </c>
      <c r="K129" s="23" t="s">
        <v>1154</v>
      </c>
    </row>
    <row r="130" spans="1:11" x14ac:dyDescent="0.2">
      <c r="A130" s="23" t="s">
        <v>1155</v>
      </c>
      <c r="B130" s="23" t="s">
        <v>145</v>
      </c>
      <c r="C130" s="23" t="s">
        <v>1156</v>
      </c>
      <c r="D130" s="24">
        <v>44448.079872685186</v>
      </c>
      <c r="E130" s="23" t="s">
        <v>65</v>
      </c>
      <c r="F130" s="23" t="s">
        <v>73</v>
      </c>
      <c r="G130" s="23" t="s">
        <v>146</v>
      </c>
      <c r="H130" s="23" t="s">
        <v>147</v>
      </c>
      <c r="I130" s="23" t="s">
        <v>1157</v>
      </c>
      <c r="J130" s="23" t="s">
        <v>1158</v>
      </c>
      <c r="K130" s="23" t="s">
        <v>1159</v>
      </c>
    </row>
    <row r="131" spans="1:11" x14ac:dyDescent="0.2">
      <c r="A131" s="23" t="s">
        <v>1160</v>
      </c>
      <c r="B131" s="23" t="s">
        <v>457</v>
      </c>
      <c r="C131" s="23" t="s">
        <v>1161</v>
      </c>
      <c r="D131" s="24">
        <v>44448.079872685186</v>
      </c>
      <c r="E131" s="23" t="s">
        <v>65</v>
      </c>
      <c r="F131" s="23" t="s">
        <v>73</v>
      </c>
      <c r="G131" s="23" t="s">
        <v>458</v>
      </c>
      <c r="H131" s="23" t="s">
        <v>459</v>
      </c>
      <c r="I131" s="23" t="s">
        <v>1162</v>
      </c>
      <c r="J131" s="23" t="s">
        <v>1163</v>
      </c>
      <c r="K131" s="23" t="s">
        <v>1164</v>
      </c>
    </row>
    <row r="132" spans="1:11" x14ac:dyDescent="0.2">
      <c r="A132" s="23" t="s">
        <v>1165</v>
      </c>
      <c r="B132" s="23" t="s">
        <v>253</v>
      </c>
      <c r="C132" s="23" t="s">
        <v>1166</v>
      </c>
      <c r="D132" s="24">
        <v>44448.079872685186</v>
      </c>
      <c r="E132" s="23" t="s">
        <v>65</v>
      </c>
      <c r="F132" s="23" t="s">
        <v>73</v>
      </c>
      <c r="G132" s="23" t="s">
        <v>254</v>
      </c>
      <c r="H132" s="23" t="s">
        <v>255</v>
      </c>
      <c r="I132" s="23" t="s">
        <v>1167</v>
      </c>
      <c r="J132" s="23" t="s">
        <v>1168</v>
      </c>
      <c r="K132" s="23" t="s">
        <v>1169</v>
      </c>
    </row>
    <row r="133" spans="1:11" x14ac:dyDescent="0.2">
      <c r="A133" s="23" t="s">
        <v>1170</v>
      </c>
      <c r="B133" s="23" t="s">
        <v>94</v>
      </c>
      <c r="C133" s="23" t="s">
        <v>1171</v>
      </c>
      <c r="D133" s="24">
        <v>44448.079872685186</v>
      </c>
      <c r="E133" s="23" t="s">
        <v>65</v>
      </c>
      <c r="F133" s="23" t="s">
        <v>73</v>
      </c>
      <c r="G133" s="23" t="s">
        <v>95</v>
      </c>
      <c r="H133" s="23" t="s">
        <v>96</v>
      </c>
      <c r="I133" s="23" t="s">
        <v>1172</v>
      </c>
      <c r="J133" s="23" t="s">
        <v>1173</v>
      </c>
      <c r="K133" s="23" t="s">
        <v>1174</v>
      </c>
    </row>
    <row r="134" spans="1:11" x14ac:dyDescent="0.2">
      <c r="A134" s="23" t="s">
        <v>1175</v>
      </c>
      <c r="B134" s="23" t="s">
        <v>394</v>
      </c>
      <c r="C134" s="23" t="s">
        <v>1176</v>
      </c>
      <c r="D134" s="24">
        <v>44448.079872685186</v>
      </c>
      <c r="E134" s="23" t="s">
        <v>65</v>
      </c>
      <c r="F134" s="23" t="s">
        <v>73</v>
      </c>
      <c r="G134" s="23" t="s">
        <v>395</v>
      </c>
      <c r="H134" s="23" t="s">
        <v>396</v>
      </c>
      <c r="I134" s="23" t="s">
        <v>1177</v>
      </c>
      <c r="J134" s="23" t="s">
        <v>1178</v>
      </c>
      <c r="K134" s="23" t="s">
        <v>1179</v>
      </c>
    </row>
    <row r="135" spans="1:11" x14ac:dyDescent="0.2">
      <c r="A135" s="23" t="s">
        <v>1180</v>
      </c>
      <c r="B135" s="23" t="s">
        <v>397</v>
      </c>
      <c r="C135" s="23" t="s">
        <v>1181</v>
      </c>
      <c r="D135" s="24">
        <v>44448.079872685186</v>
      </c>
      <c r="E135" s="23" t="s">
        <v>65</v>
      </c>
      <c r="F135" s="23" t="s">
        <v>73</v>
      </c>
      <c r="G135" s="23" t="s">
        <v>398</v>
      </c>
      <c r="H135" s="23" t="s">
        <v>399</v>
      </c>
      <c r="I135" s="23" t="s">
        <v>1182</v>
      </c>
      <c r="J135" s="23" t="s">
        <v>1183</v>
      </c>
      <c r="K135" s="23" t="s">
        <v>1184</v>
      </c>
    </row>
    <row r="136" spans="1:11" x14ac:dyDescent="0.2">
      <c r="A136" s="23" t="s">
        <v>1185</v>
      </c>
      <c r="B136" s="23" t="s">
        <v>268</v>
      </c>
      <c r="C136" s="23" t="s">
        <v>1186</v>
      </c>
      <c r="D136" s="24">
        <v>44448.079872685186</v>
      </c>
      <c r="E136" s="23" t="s">
        <v>65</v>
      </c>
      <c r="F136" s="23" t="s">
        <v>73</v>
      </c>
      <c r="G136" s="23" t="s">
        <v>269</v>
      </c>
      <c r="H136" s="23" t="s">
        <v>270</v>
      </c>
      <c r="I136" s="23" t="s">
        <v>1187</v>
      </c>
      <c r="J136" s="23" t="s">
        <v>1188</v>
      </c>
      <c r="K136" s="23" t="s">
        <v>1189</v>
      </c>
    </row>
    <row r="137" spans="1:11" x14ac:dyDescent="0.2">
      <c r="A137" s="23" t="s">
        <v>1190</v>
      </c>
      <c r="B137" s="23" t="s">
        <v>352</v>
      </c>
      <c r="C137" s="23" t="s">
        <v>1191</v>
      </c>
      <c r="D137" s="24">
        <v>44448.079872685186</v>
      </c>
      <c r="E137" s="23" t="s">
        <v>65</v>
      </c>
      <c r="F137" s="23" t="s">
        <v>73</v>
      </c>
      <c r="G137" s="23" t="s">
        <v>353</v>
      </c>
      <c r="H137" s="23" t="s">
        <v>354</v>
      </c>
      <c r="I137" s="23" t="s">
        <v>1192</v>
      </c>
      <c r="J137" s="23" t="s">
        <v>1193</v>
      </c>
      <c r="K137" s="23" t="s">
        <v>1194</v>
      </c>
    </row>
    <row r="138" spans="1:11" x14ac:dyDescent="0.2">
      <c r="A138" s="23" t="s">
        <v>1195</v>
      </c>
      <c r="B138" s="23" t="s">
        <v>451</v>
      </c>
      <c r="C138" s="23" t="s">
        <v>1196</v>
      </c>
      <c r="D138" s="24">
        <v>44448.079872685186</v>
      </c>
      <c r="E138" s="23" t="s">
        <v>65</v>
      </c>
      <c r="F138" s="23" t="s">
        <v>73</v>
      </c>
      <c r="G138" s="23" t="s">
        <v>452</v>
      </c>
      <c r="H138" s="23" t="s">
        <v>453</v>
      </c>
      <c r="I138" s="23" t="s">
        <v>1197</v>
      </c>
      <c r="J138" s="23" t="s">
        <v>1198</v>
      </c>
      <c r="K138" s="23" t="s">
        <v>1199</v>
      </c>
    </row>
    <row r="139" spans="1:11" x14ac:dyDescent="0.2">
      <c r="A139" s="23" t="s">
        <v>1200</v>
      </c>
      <c r="B139" s="23" t="s">
        <v>484</v>
      </c>
      <c r="C139" s="23" t="s">
        <v>1201</v>
      </c>
      <c r="D139" s="24">
        <v>44448.079872685186</v>
      </c>
      <c r="E139" s="23" t="s">
        <v>65</v>
      </c>
      <c r="F139" s="23" t="s">
        <v>73</v>
      </c>
      <c r="G139" s="23" t="s">
        <v>485</v>
      </c>
      <c r="H139" s="23" t="s">
        <v>486</v>
      </c>
      <c r="I139" s="23" t="s">
        <v>1202</v>
      </c>
      <c r="J139" s="23" t="s">
        <v>1203</v>
      </c>
      <c r="K139" s="23" t="s">
        <v>1204</v>
      </c>
    </row>
    <row r="140" spans="1:11" x14ac:dyDescent="0.2">
      <c r="A140" s="23" t="s">
        <v>1205</v>
      </c>
      <c r="B140" s="23" t="s">
        <v>280</v>
      </c>
      <c r="C140" s="23" t="s">
        <v>1206</v>
      </c>
      <c r="D140" s="24">
        <v>44448.079872685186</v>
      </c>
      <c r="E140" s="23" t="s">
        <v>65</v>
      </c>
      <c r="F140" s="23" t="s">
        <v>73</v>
      </c>
      <c r="G140" s="23" t="s">
        <v>281</v>
      </c>
      <c r="H140" s="23" t="s">
        <v>282</v>
      </c>
      <c r="I140" s="23" t="s">
        <v>1207</v>
      </c>
      <c r="J140" s="23" t="s">
        <v>1208</v>
      </c>
      <c r="K140" s="23" t="s">
        <v>1209</v>
      </c>
    </row>
    <row r="141" spans="1:11" x14ac:dyDescent="0.2">
      <c r="A141" s="23" t="s">
        <v>1210</v>
      </c>
      <c r="B141" s="23" t="s">
        <v>124</v>
      </c>
      <c r="C141" s="23" t="s">
        <v>1211</v>
      </c>
      <c r="D141" s="24">
        <v>44448.079872685186</v>
      </c>
      <c r="E141" s="23" t="s">
        <v>65</v>
      </c>
      <c r="F141" s="23" t="s">
        <v>73</v>
      </c>
      <c r="G141" s="23" t="s">
        <v>125</v>
      </c>
      <c r="H141" s="23" t="s">
        <v>126</v>
      </c>
      <c r="I141" s="23" t="s">
        <v>1212</v>
      </c>
      <c r="J141" s="23" t="s">
        <v>1213</v>
      </c>
      <c r="K141" s="23" t="s">
        <v>1214</v>
      </c>
    </row>
    <row r="142" spans="1:11" x14ac:dyDescent="0.2">
      <c r="A142" s="23" t="s">
        <v>1215</v>
      </c>
      <c r="B142" s="23" t="s">
        <v>418</v>
      </c>
      <c r="C142" s="23" t="s">
        <v>1216</v>
      </c>
      <c r="D142" s="24">
        <v>44448.079872685186</v>
      </c>
      <c r="E142" s="23" t="s">
        <v>65</v>
      </c>
      <c r="F142" s="23" t="s">
        <v>73</v>
      </c>
      <c r="G142" s="23" t="s">
        <v>419</v>
      </c>
      <c r="H142" s="23" t="s">
        <v>420</v>
      </c>
      <c r="I142" s="23" t="s">
        <v>1217</v>
      </c>
      <c r="J142" s="23" t="s">
        <v>1218</v>
      </c>
      <c r="K142" s="23" t="s">
        <v>1219</v>
      </c>
    </row>
    <row r="143" spans="1:11" x14ac:dyDescent="0.2">
      <c r="A143" s="23" t="s">
        <v>1220</v>
      </c>
      <c r="B143" s="23" t="s">
        <v>421</v>
      </c>
      <c r="C143" s="23" t="s">
        <v>1221</v>
      </c>
      <c r="D143" s="24">
        <v>44448.079872685186</v>
      </c>
      <c r="E143" s="23" t="s">
        <v>65</v>
      </c>
      <c r="F143" s="23" t="s">
        <v>73</v>
      </c>
      <c r="G143" s="23" t="s">
        <v>422</v>
      </c>
      <c r="H143" s="23" t="s">
        <v>423</v>
      </c>
      <c r="I143" s="23" t="s">
        <v>1222</v>
      </c>
      <c r="J143" s="23" t="s">
        <v>1223</v>
      </c>
      <c r="K143" s="23" t="s">
        <v>1224</v>
      </c>
    </row>
    <row r="144" spans="1:11" x14ac:dyDescent="0.2">
      <c r="A144" s="23" t="s">
        <v>1225</v>
      </c>
      <c r="B144" s="23" t="s">
        <v>424</v>
      </c>
      <c r="C144" s="23" t="s">
        <v>1226</v>
      </c>
      <c r="D144" s="24">
        <v>44448.079872685186</v>
      </c>
      <c r="E144" s="23" t="s">
        <v>65</v>
      </c>
      <c r="F144" s="23" t="s">
        <v>73</v>
      </c>
      <c r="G144" s="23" t="s">
        <v>425</v>
      </c>
      <c r="H144" s="23" t="s">
        <v>426</v>
      </c>
      <c r="I144" s="23" t="s">
        <v>1227</v>
      </c>
      <c r="J144" s="23" t="s">
        <v>1228</v>
      </c>
      <c r="K144" s="23" t="s">
        <v>1229</v>
      </c>
    </row>
    <row r="145" spans="1:11" x14ac:dyDescent="0.2">
      <c r="A145" s="23" t="s">
        <v>1230</v>
      </c>
      <c r="B145" s="23" t="s">
        <v>244</v>
      </c>
      <c r="C145" s="23" t="s">
        <v>1231</v>
      </c>
      <c r="D145" s="24">
        <v>44448.079872685186</v>
      </c>
      <c r="E145" s="23" t="s">
        <v>65</v>
      </c>
      <c r="F145" s="23" t="s">
        <v>73</v>
      </c>
      <c r="G145" s="23" t="s">
        <v>245</v>
      </c>
      <c r="H145" s="23" t="s">
        <v>246</v>
      </c>
      <c r="I145" s="23" t="s">
        <v>1232</v>
      </c>
      <c r="J145" s="23" t="s">
        <v>1233</v>
      </c>
      <c r="K145" s="23" t="s">
        <v>1234</v>
      </c>
    </row>
    <row r="146" spans="1:11" x14ac:dyDescent="0.2">
      <c r="A146" s="23" t="s">
        <v>1235</v>
      </c>
      <c r="B146" s="23" t="s">
        <v>196</v>
      </c>
      <c r="C146" s="23" t="s">
        <v>1236</v>
      </c>
      <c r="D146" s="24">
        <v>44448.079872685186</v>
      </c>
      <c r="E146" s="23" t="s">
        <v>65</v>
      </c>
      <c r="F146" s="23" t="s">
        <v>73</v>
      </c>
      <c r="G146" s="23" t="s">
        <v>197</v>
      </c>
      <c r="H146" s="23" t="s">
        <v>198</v>
      </c>
      <c r="I146" s="23" t="s">
        <v>1237</v>
      </c>
      <c r="J146" s="23" t="s">
        <v>1238</v>
      </c>
      <c r="K146" s="23" t="s">
        <v>1239</v>
      </c>
    </row>
    <row r="147" spans="1:11" x14ac:dyDescent="0.2">
      <c r="A147" s="23" t="s">
        <v>1240</v>
      </c>
      <c r="B147" s="23" t="s">
        <v>217</v>
      </c>
      <c r="C147" s="23" t="s">
        <v>1241</v>
      </c>
      <c r="D147" s="24">
        <v>44448.079872685186</v>
      </c>
      <c r="E147" s="23" t="s">
        <v>65</v>
      </c>
      <c r="F147" s="23" t="s">
        <v>73</v>
      </c>
      <c r="G147" s="23" t="s">
        <v>218</v>
      </c>
      <c r="H147" s="23" t="s">
        <v>219</v>
      </c>
      <c r="I147" s="23" t="s">
        <v>1242</v>
      </c>
      <c r="J147" s="23" t="s">
        <v>1243</v>
      </c>
      <c r="K147" s="23" t="s">
        <v>1244</v>
      </c>
    </row>
    <row r="148" spans="1:11" x14ac:dyDescent="0.2">
      <c r="A148" s="23" t="s">
        <v>1245</v>
      </c>
      <c r="B148" s="23" t="s">
        <v>382</v>
      </c>
      <c r="C148" s="23" t="s">
        <v>1246</v>
      </c>
      <c r="D148" s="24">
        <v>44448.079872685186</v>
      </c>
      <c r="E148" s="23" t="s">
        <v>65</v>
      </c>
      <c r="F148" s="23" t="s">
        <v>73</v>
      </c>
      <c r="G148" s="23" t="s">
        <v>383</v>
      </c>
      <c r="H148" s="23" t="s">
        <v>384</v>
      </c>
      <c r="I148" s="23" t="s">
        <v>1247</v>
      </c>
      <c r="J148" s="23" t="s">
        <v>1248</v>
      </c>
      <c r="K148" s="23" t="s">
        <v>1249</v>
      </c>
    </row>
    <row r="149" spans="1:11" x14ac:dyDescent="0.2">
      <c r="A149" s="23" t="s">
        <v>1250</v>
      </c>
      <c r="B149" s="23" t="s">
        <v>463</v>
      </c>
      <c r="C149" s="23" t="s">
        <v>1251</v>
      </c>
      <c r="D149" s="24">
        <v>44448.079872685186</v>
      </c>
      <c r="E149" s="23" t="s">
        <v>65</v>
      </c>
      <c r="F149" s="23" t="s">
        <v>73</v>
      </c>
      <c r="G149" s="23" t="s">
        <v>464</v>
      </c>
      <c r="H149" s="23" t="s">
        <v>465</v>
      </c>
      <c r="I149" s="23" t="s">
        <v>1252</v>
      </c>
      <c r="J149" s="23" t="s">
        <v>1253</v>
      </c>
      <c r="K149" s="23" t="s">
        <v>1254</v>
      </c>
    </row>
    <row r="150" spans="1:11" x14ac:dyDescent="0.2">
      <c r="A150" s="23" t="s">
        <v>1255</v>
      </c>
      <c r="B150" s="23" t="s">
        <v>283</v>
      </c>
      <c r="C150" s="23" t="s">
        <v>1256</v>
      </c>
      <c r="D150" s="24">
        <v>44448.079872685186</v>
      </c>
      <c r="E150" s="23" t="s">
        <v>65</v>
      </c>
      <c r="F150" s="23" t="s">
        <v>73</v>
      </c>
      <c r="G150" s="23" t="s">
        <v>284</v>
      </c>
      <c r="H150" s="23" t="s">
        <v>285</v>
      </c>
      <c r="I150" s="23" t="s">
        <v>1257</v>
      </c>
      <c r="J150" s="23" t="s">
        <v>1258</v>
      </c>
      <c r="K150" s="23" t="s">
        <v>1259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e 0 3 d 9 1 5 a - 8 5 5 0 - 4 8 5 0 - a f 5 0 - 0 b 0 7 1 0 1 0 f 8 2 8 "   x m l n s = " h t t p : / / s c h e m a s . m i c r o s o f t . c o m / D a t a M a s h u p " > A A A A A G Q E A A B Q S w M E F A A C A A g A d W Y p U 0 f B H w C o A A A A + A A A A B I A H A B D b 2 5 m a W c v U G F j a 2 F n Z S 5 4 b W w g o h g A K K A U A A A A A A A A A A A A A A A A A A A A A A A A A A A A h Y 8 x D o I w G E a v Q r r T F s R A y E 8 Z X B w k M T E a 1 6 Z U a I R i o L X c z c E j e Q V J F H V z / F 7 e 8 L 7 H 7 Q 7 5 2 D b e V f a D 6 n S G A k y R J 7 X o S q W r D F l z 8 h O U M 9 h y c e a V 9 C Z Z D + k 4 l B m q j b m k h D j n s F v g r q 9 I S G l A j s V m J 2 r Z c v S R 1 X / Z V 3 o w X A u J G B x e M S z E c Y K X c U R x l A R A Z g y F 0 l 8 l n I o x B f I D Y W U b Y 3 v J a u u v 9 0 D m C e T 9 g j 0 B U E s D B B Q A A g A I A H V m K V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1 Z i l T o X a O B F o B A A D v B A A A E w A c A E Z v c m 1 1 b G F z L 1 N l Y 3 R p b 2 4 x L m 0 g o h g A K K A U A A A A A A A A A A A A A A A A A A A A A A A A A A A A 7 V P L S s N A F N 0 H 8 g / D d N N A S K x L i x t b X I k L D S i I i 2 l y 2 w z O I 8 z c 9 E H o x / g B X f k J + T E n t k o h a Y o b V 2 Y z 4 Z 6 5 5 9 x 7 D m M h R a 4 V e d y f o 7 H v + Z 7 N m Y G M 5 O W c X B M B 6 H v E f b f a m P r d u t K z F F H C Z g L s 8 A l m 0 U Q r B I V 2 S H P E 4 i q O V 6 t V N B e a o W E I N k q 1 j D P G x S Z 2 j N F a C h o E 4 Z 5 z Q J N 6 V 5 S W y P o j 0 7 b e 4 Z J R p / D F H i W G K T v X R k 6 0 K K V K N o V T P I w R V h V F j g J o S N A B B G G N 2 5 B U V H D 1 1 i o 6 1 b u u e g Y 2 N b x o d m 8 T M b U o 2 a K t M G M W J q U x o N J N C y z K 2 d S t / V 3 P 3 D 9 y C Q d G i z c l F 1 n n j W 3 g e 1 z 1 G H M c z o A 2 8 Q w v A / q f 0 Z 9 m d H C F I 0 h n Q q c 5 1 c X 2 p c F f e x w c n b G w 6 f + l f 3 0 + 9 W 3 c a 1 U D 3 j P Z H g G Z W Q C e 7 N v D n Z 2 w T n M X G z w c D f Q D c r U E Y 3 u x 6 Y k 9 z 7 2 f E R 1 / A l B L A Q I t A B Q A A g A I A H V m K V N H w R 8 A q A A A A P g A A A A S A A A A A A A A A A A A A A A A A A A A A A B D b 2 5 m a W c v U G F j a 2 F n Z S 5 4 b W x Q S w E C L Q A U A A I A C A B 1 Z i l T D 8 r p q 6 Q A A A D p A A A A E w A A A A A A A A A A A A A A A A D 0 A A A A W 0 N v b n R l b n R f V H l w Z X N d L n h t b F B L A Q I t A B Q A A g A I A H V m K V O h d o 4 E W g E A A O 8 E A A A T A A A A A A A A A A A A A A A A A O U B A A B G b 3 J t d W x h c y 9 T Z W N 0 a W 9 u M S 5 t U E s F B g A A A A A D A A M A w g A A A I w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v Q Z A A A A A A A A 0 h k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d W Y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w 6 F s w 6 F z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h 1 Z i 9 U w 6 1 w d X M g b c O z Z G 9 z w 6 1 0 d m E u e 3 R p d G x l L D B 9 J n F 1 b 3 Q 7 L C Z x d W 9 0 O 1 N l Y 3 R p b 2 4 x L 2 h 1 Z i 9 U w 6 1 w d X M g b c O z Z G 9 z w 6 1 0 d m E u e 2 x p b m s s M X 0 m c X V v d D s s J n F 1 b 3 Q 7 U 2 V j d G l v b j E v a H V m L 1 T D r X B 1 c y B t w 7 N k b 3 P D r X R 2 Y S 5 7 e G 1 s T G l u a y w y f S Z x d W 9 0 O y w m c X V v d D t T Z W N 0 a W 9 u M S 9 o d W Y v V M O t c H V z I G 3 D s 2 R v c 8 O t d H Z h L n t k Z X N j c m l w d G l v b i w z f S Z x d W 9 0 O y w m c X V v d D t T Z W N 0 a W 9 u M S 9 o d W Y v V M O t c H V z I G 3 D s 2 R v c 8 O t d H Z h L n t s Y W 5 n d W F n Z S w 0 f S Z x d W 9 0 O y w m c X V v d D t T Z W N 0 a W 9 u M S 9 o d W Y v V M O t c H V z I G 3 D s 2 R v c 8 O t d H Z h L n t i Y X N l Q 3 V y c m V u Y 3 k s N X 0 m c X V v d D s s J n F 1 b 3 Q 7 U 2 V j d G l v b j E v a H V m L 1 T D r X B 1 c y B t w 7 N k b 3 P D r X R 2 Y S 5 7 c H V i R G F 0 Z S w 2 f S Z x d W 9 0 O y w m c X V v d D t T Z W N 0 a W 9 u M S 9 o d W Y v V M O t c H V z I G 3 D s 2 R v c 8 O t d H Z h L n t s Y X N 0 Q n V p b G R E Y X R l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2 h 1 Z i 9 U w 6 1 w d X M g b c O z Z G 9 z w 6 1 0 d m E u e 3 R p d G x l L D B 9 J n F 1 b 3 Q 7 L C Z x d W 9 0 O 1 N l Y 3 R p b 2 4 x L 2 h 1 Z i 9 U w 6 1 w d X M g b c O z Z G 9 z w 6 1 0 d m E u e 2 x p b m s s M X 0 m c X V v d D s s J n F 1 b 3 Q 7 U 2 V j d G l v b j E v a H V m L 1 T D r X B 1 c y B t w 7 N k b 3 P D r X R 2 Y S 5 7 e G 1 s T G l u a y w y f S Z x d W 9 0 O y w m c X V v d D t T Z W N 0 a W 9 u M S 9 o d W Y v V M O t c H V z I G 3 D s 2 R v c 8 O t d H Z h L n t k Z X N j c m l w d G l v b i w z f S Z x d W 9 0 O y w m c X V v d D t T Z W N 0 a W 9 u M S 9 o d W Y v V M O t c H V z I G 3 D s 2 R v c 8 O t d H Z h L n t s Y W 5 n d W F n Z S w 0 f S Z x d W 9 0 O y w m c X V v d D t T Z W N 0 a W 9 u M S 9 o d W Y v V M O t c H V z I G 3 D s 2 R v c 8 O t d H Z h L n t i Y X N l Q 3 V y c m V u Y 3 k s N X 0 m c X V v d D s s J n F 1 b 3 Q 7 U 2 V j d G l v b j E v a H V m L 1 T D r X B 1 c y B t w 7 N k b 3 P D r X R 2 Y S 5 7 c H V i R G F 0 Z S w 2 f S Z x d W 9 0 O y w m c X V v d D t T Z W N 0 a W 9 u M S 9 o d W Y v V M O t c H V z I G 3 D s 2 R v c 8 O t d H Z h L n t s Y X N 0 Q n V p b G R E Y X R l L D d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0 a X R s Z S Z x d W 9 0 O y w m c X V v d D t s a W 5 r J n F 1 b 3 Q 7 L C Z x d W 9 0 O 3 h t b E x p b m s m c X V v d D s s J n F 1 b 3 Q 7 Z G V z Y 3 J p c H R p b 2 4 m c X V v d D s s J n F 1 b 3 Q 7 b G F u Z 3 V h Z 2 U m c X V v d D s s J n F 1 b 3 Q 7 Y m F z Z U N 1 c n J l b m N 5 J n F 1 b 3 Q 7 L C Z x d W 9 0 O 3 B 1 Y k R h d G U m c X V v d D s s J n F 1 b 3 Q 7 b G F z d E J 1 a W x k R G F 0 Z S Z x d W 9 0 O 1 0 i I C 8 + P E V u d H J 5 I F R 5 c G U 9 I k Z p b G x D b 2 x 1 b W 5 U e X B l c y I g V m F s d W U 9 I n N C Z 1 l H Q m d Z R 0 J 3 Y z 0 i I C 8 + P E V u d H J 5 I F R 5 c G U 9 I k Z p b G x M Y X N 0 V X B k Y X R l Z C I g V m F s d W U 9 I m Q y M D I w L T E w L T I 4 V D E 0 O j I w O j M 5 L j I 2 M z I 4 N z F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x I i A v P j x F b n R y e S B U e X B l P S J B Z G R l Z F R v R G F 0 Y U 1 v Z G V s I i B W Y W x 1 Z T 0 i b D A i I C 8 + P E V u d H J 5 I F R 5 c G U 9 I l F 1 Z X J 5 S U Q i I F Z h b H V l P S J z M D g 4 M T I 2 M z k t Z m M y Y S 0 0 Z W Y 4 L T k 1 O T M t M z B m Y m Q 4 O D c x N G Z k I i A v P j w v U 3 R h Y m x l R W 5 0 c m l l c z 4 8 L 0 l 0 Z W 0 + P E l 0 Z W 0 + P E l 0 Z W 1 M b 2 N h d G l v b j 4 8 S X R l b V R 5 c G U + R m 9 y b X V s Y T w v S X R l b V R 5 c G U + P E l 0 Z W 1 Q Y X R o P l N l Y 3 R p b 2 4 x L 2 h 1 Z i 9 G b 3 J y J U M z J U E x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h 1 Z i 9 U J U M z J U F E c H V z J T I w b S V D M y V C M 2 R v c y V D M y V B R H R 2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h 1 Z i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f D o W z D o X M i I C 8 + P E V u d H J 5 I F R 5 c G U 9 I k Z p b G x U Y X J n Z X Q i I F Z h b H V l P S J z a H V m X 1 8 y I i A v P j x F b n R y e S B U e X B l P S J G a W x s Z W R D b 2 1 w b G V 0 Z V J l c 3 V s d F R v V 2 9 y a 3 N o Z W V 0 I i B W Y W x 1 Z T 0 i b D E i I C 8 + P E V u d H J 5 I F R 5 c G U 9 I l F 1 Z X J 5 S U Q i I F Z h b H V l P S J z Y m Q y O G E 4 M T I t Z j E 3 Y y 0 0 O G J h L W J j Z T g t N D g 2 M T k 1 M 2 Q 2 N j c y I i A v P j x F b n R y e S B U e X B l P S J G a W x s T G F z d F V w Z G F 0 Z W Q i I F Z h b H V l P S J k M j A y M S 0 w O S 0 w O V Q x M D o 1 M T o 0 M i 4 4 M D U 2 M D E 5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s d W 1 u V H l w Z X M i I F Z h b H V l P S J z Q m d Z R 0 J 3 W U d C Z 1 l H Q m d Z P S I g L z 4 8 R W 5 0 c n k g V H l w Z T 0 i R m l s b E N v d W 5 0 I i B W Y W x 1 Z T 0 i b D E 0 O S I g L z 4 8 R W 5 0 c n k g V H l w Z T 0 i Q W R k Z W R U b 0 R h d G F N b 2 R l b C I g V m F s d W U 9 I m w w I i A v P j x F b n R y e S B U e X B l P S J G a W x s Q 2 9 s d W 1 u T m F t Z X M i I F Z h b H V l P S J z W y Z x d W 9 0 O 3 R p d G x l J n F 1 b 3 Q 7 L C Z x d W 9 0 O 2 x p b m s m c X V v d D s s J n F 1 b 3 Q 7 Z G V z Y 3 J p c H R p b 2 4 m c X V v d D s s J n F 1 b 3 Q 7 c H V i R G F 0 Z S Z x d W 9 0 O y w m c X V v d D t i Y X N l Q 3 V y c m V u Y 3 k m c X V v d D s s J n F 1 b 3 Q 7 Y m F z Z U 5 h b W U m c X V v d D s s J n F 1 b 3 Q 7 d G F y Z 2 V 0 Q 3 V y c m V u Y 3 k m c X V v d D s s J n F 1 b 3 Q 7 d G F y Z 2 V 0 T m F t Z S Z x d W 9 0 O y w m c X V v d D t l e G N o Y W 5 n Z V J h d G U m c X V v d D s s J n F 1 b 3 Q 7 a W 5 2 Z X J z Z V J h d G U m c X V v d D s s J n F 1 b 3 Q 7 a W 5 2 Z X J z Z U R l c 2 N y a X B 0 a W 9 u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h 1 Z i A o M i k v V M O t c H V z I G 3 D s 2 R v c 8 O t d H Z h M S 5 7 d G l 0 b G U s M H 0 m c X V v d D s s J n F 1 b 3 Q 7 U 2 V j d G l v b j E v a H V m I C g y K S 9 U w 6 1 w d X M g b c O z Z G 9 z w 6 1 0 d m E x L n t s a W 5 r L D F 9 J n F 1 b 3 Q 7 L C Z x d W 9 0 O 1 N l Y 3 R p b 2 4 x L 2 h 1 Z i A o M i k v V M O t c H V z I G 3 D s 2 R v c 8 O t d H Z h M S 5 7 Z G V z Y 3 J p c H R p b 2 4 s M n 0 m c X V v d D s s J n F 1 b 3 Q 7 U 2 V j d G l v b j E v a H V m I C g y K S 9 U w 6 1 w d X M g b c O z Z G 9 z w 6 1 0 d m E x L n t w d W J E Y X R l L D N 9 J n F 1 b 3 Q 7 L C Z x d W 9 0 O 1 N l Y 3 R p b 2 4 x L 2 h 1 Z i A o M i k v V M O t c H V z I G 3 D s 2 R v c 8 O t d H Z h M S 5 7 Y m F z Z U N 1 c n J l b m N 5 L D R 9 J n F 1 b 3 Q 7 L C Z x d W 9 0 O 1 N l Y 3 R p b 2 4 x L 2 h 1 Z i A o M i k v V M O t c H V z I G 3 D s 2 R v c 8 O t d H Z h M S 5 7 Y m F z Z U 5 h b W U s N X 0 m c X V v d D s s J n F 1 b 3 Q 7 U 2 V j d G l v b j E v a H V m I C g y K S 9 U w 6 1 w d X M g b c O z Z G 9 z w 6 1 0 d m E x L n t 0 Y X J n Z X R D d X J y Z W 5 j e S w 2 f S Z x d W 9 0 O y w m c X V v d D t T Z W N 0 a W 9 u M S 9 o d W Y g K D I p L 1 T D r X B 1 c y B t w 7 N k b 3 P D r X R 2 Y T E u e 3 R h c m d l d E 5 h b W U s N 3 0 m c X V v d D s s J n F 1 b 3 Q 7 U 2 V j d G l v b j E v a H V m I C g y K S 9 U w 6 1 w d X M g b c O z Z G 9 z w 6 1 0 d m E x L n t l e G N o Y W 5 n Z V J h d G U s O H 0 m c X V v d D s s J n F 1 b 3 Q 7 U 2 V j d G l v b j E v a H V m I C g y K S 9 U w 6 1 w d X M g b c O z Z G 9 z w 6 1 0 d m E x L n t p b n Z l c n N l U m F 0 Z S w 5 f S Z x d W 9 0 O y w m c X V v d D t T Z W N 0 a W 9 u M S 9 o d W Y g K D I p L 1 T D r X B 1 c y B t w 7 N k b 3 P D r X R 2 Y T E u e 2 l u d m V y c 2 V E Z X N j c m l w d G l v b i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2 h 1 Z i A o M i k v V M O t c H V z I G 3 D s 2 R v c 8 O t d H Z h M S 5 7 d G l 0 b G U s M H 0 m c X V v d D s s J n F 1 b 3 Q 7 U 2 V j d G l v b j E v a H V m I C g y K S 9 U w 6 1 w d X M g b c O z Z G 9 z w 6 1 0 d m E x L n t s a W 5 r L D F 9 J n F 1 b 3 Q 7 L C Z x d W 9 0 O 1 N l Y 3 R p b 2 4 x L 2 h 1 Z i A o M i k v V M O t c H V z I G 3 D s 2 R v c 8 O t d H Z h M S 5 7 Z G V z Y 3 J p c H R p b 2 4 s M n 0 m c X V v d D s s J n F 1 b 3 Q 7 U 2 V j d G l v b j E v a H V m I C g y K S 9 U w 6 1 w d X M g b c O z Z G 9 z w 6 1 0 d m E x L n t w d W J E Y X R l L D N 9 J n F 1 b 3 Q 7 L C Z x d W 9 0 O 1 N l Y 3 R p b 2 4 x L 2 h 1 Z i A o M i k v V M O t c H V z I G 3 D s 2 R v c 8 O t d H Z h M S 5 7 Y m F z Z U N 1 c n J l b m N 5 L D R 9 J n F 1 b 3 Q 7 L C Z x d W 9 0 O 1 N l Y 3 R p b 2 4 x L 2 h 1 Z i A o M i k v V M O t c H V z I G 3 D s 2 R v c 8 O t d H Z h M S 5 7 Y m F z Z U 5 h b W U s N X 0 m c X V v d D s s J n F 1 b 3 Q 7 U 2 V j d G l v b j E v a H V m I C g y K S 9 U w 6 1 w d X M g b c O z Z G 9 z w 6 1 0 d m E x L n t 0 Y X J n Z X R D d X J y Z W 5 j e S w 2 f S Z x d W 9 0 O y w m c X V v d D t T Z W N 0 a W 9 u M S 9 o d W Y g K D I p L 1 T D r X B 1 c y B t w 7 N k b 3 P D r X R 2 Y T E u e 3 R h c m d l d E 5 h b W U s N 3 0 m c X V v d D s s J n F 1 b 3 Q 7 U 2 V j d G l v b j E v a H V m I C g y K S 9 U w 6 1 w d X M g b c O z Z G 9 z w 6 1 0 d m E x L n t l e G N o Y W 5 n Z V J h d G U s O H 0 m c X V v d D s s J n F 1 b 3 Q 7 U 2 V j d G l v b j E v a H V m I C g y K S 9 U w 6 1 w d X M g b c O z Z G 9 z w 6 1 0 d m E x L n t p b n Z l c n N l U m F 0 Z S w 5 f S Z x d W 9 0 O y w m c X V v d D t T Z W N 0 a W 9 u M S 9 o d W Y g K D I p L 1 T D r X B 1 c y B t w 7 N k b 3 P D r X R 2 Y T E u e 2 l u d m V y c 2 V E Z X N j c m l w d G l v b i w x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h 1 Z i U y M C g y K S 9 G b 3 J y J U M z J U E x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h 1 Z i U y M C g y K S 9 U J U M z J U F E c H V z J T I w b S V D M y V C M 2 R v c y V D M y V B R H R 2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h 1 Z i U y M C g y K S 9 p d G V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a H V m J T I w K D I p L 1 Q l Q z M l Q U R w d X M l M j B t J U M z J U I z Z G 9 z J U M z J U F E d H Z h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r W A c + K K 5 k Q o Q z A W m u 8 K 1 4 A A A A A A I A A A A A A A N m A A D A A A A A E A A A A H h X / z x K Z a G 3 J z w l y 6 A g x u E A A A A A B I A A A K A A A A A Q A A A A l q P N p / k G a z T H E 9 3 S / Y 9 i W 1 A A A A C Y b / y W M X M y Y G p y f q X H f O 8 r z 2 O 5 g L c V v L b d g X F j D o X O K 9 G L J U 8 d c A Y 0 c B i 0 e B U i N z + 1 x Y M C d D h d K S i A 8 X k k s G G 2 X E c O T C K n 3 6 i X n S m y g d z q M x Q A A A C W b I I z Y x P 1 Y l x t 1 n i 3 V q v y + U o g Q Q = = < / D a t a M a s h u p > 
</file>

<file path=customXml/itemProps1.xml><?xml version="1.0" encoding="utf-8"?>
<ds:datastoreItem xmlns:ds="http://schemas.openxmlformats.org/officeDocument/2006/customXml" ds:itemID="{E0809739-EE46-443D-8CF3-CECDABC0C8C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Bérek</vt:lpstr>
      <vt:lpstr>Bérek_deviza (Euró, USD)</vt:lpstr>
      <vt:lpstr>Árfolyam (frissíteni)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 Barnabás</dc:creator>
  <cp:lastModifiedBy>Horváth Barnabás</cp:lastModifiedBy>
  <cp:lastPrinted>2020-11-04T11:59:32Z</cp:lastPrinted>
  <dcterms:created xsi:type="dcterms:W3CDTF">2020-10-28T14:17:14Z</dcterms:created>
  <dcterms:modified xsi:type="dcterms:W3CDTF">2021-09-09T10:52:12Z</dcterms:modified>
</cp:coreProperties>
</file>